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vnas1\HOME\Control Interno\VIGENCIA 2019\AUDITORÍAS EXTERNAS\AUD_REGULAR_CÓD_22\PLAN DE MEJORAMIENTO\DEFINITIVO VALIDADO\"/>
    </mc:Choice>
  </mc:AlternateContent>
  <bookViews>
    <workbookView xWindow="270" yWindow="660" windowWidth="24615" windowHeight="11130"/>
  </bookViews>
  <sheets>
    <sheet name="CB-0402F  PLAN DE MEJORAMIEN..." sheetId="1" r:id="rId1"/>
    <sheet name="CB-0402M  PLAN DE MEJORAMIEN..." sheetId="2" r:id="rId2"/>
  </sheets>
  <calcPr calcId="152511" iterate="1" iterateCount="50" iterateDelta="0" concurrentCalc="0"/>
</workbook>
</file>

<file path=xl/calcChain.xml><?xml version="1.0" encoding="utf-8"?>
<calcChain xmlns="http://schemas.openxmlformats.org/spreadsheetml/2006/main">
  <c r="IW105" i="1" l="1"/>
  <c r="IW106" i="1"/>
  <c r="IW107" i="1"/>
  <c r="IW108" i="1"/>
  <c r="IW109" i="1"/>
  <c r="IW110" i="1"/>
  <c r="IW111" i="1"/>
  <c r="IW112" i="1"/>
  <c r="IW113" i="1"/>
  <c r="IW114" i="1"/>
  <c r="IW115" i="1"/>
  <c r="IW116" i="1"/>
  <c r="IW117" i="1"/>
  <c r="IW118" i="1"/>
  <c r="IW119" i="1"/>
  <c r="IW120" i="1"/>
  <c r="IW121" i="1"/>
  <c r="IW122" i="1"/>
  <c r="IW123" i="1"/>
  <c r="IW124" i="1"/>
  <c r="IW125" i="1"/>
  <c r="IW126" i="1"/>
  <c r="IW127" i="1"/>
  <c r="IW128" i="1"/>
  <c r="IW129" i="1"/>
  <c r="IW130" i="1"/>
  <c r="IW131" i="1"/>
  <c r="IW132" i="1"/>
</calcChain>
</file>

<file path=xl/sharedStrings.xml><?xml version="1.0" encoding="utf-8"?>
<sst xmlns="http://schemas.openxmlformats.org/spreadsheetml/2006/main" count="449" uniqueCount="299">
  <si>
    <t>Tipo Informe</t>
  </si>
  <si>
    <t>70 PLAN DE MEJORAMIENTO - FORMULACIÓN</t>
  </si>
  <si>
    <t>Formulario</t>
  </si>
  <si>
    <t>CB-0402F: PLAN DE MEJORAMIENTO - FORMULACIÓN</t>
  </si>
  <si>
    <t>Moneda Informe</t>
  </si>
  <si>
    <t>Entidad</t>
  </si>
  <si>
    <t>Fecha</t>
  </si>
  <si>
    <t>Periodicidad</t>
  </si>
  <si>
    <t>Mensual</t>
  </si>
  <si>
    <t>[1]</t>
  </si>
  <si>
    <t>0 FORMULACIÓN</t>
  </si>
  <si>
    <t>CÓDIGO DE LA ENTIDAD</t>
  </si>
  <si>
    <t>VIGENCIA PAD AUDITORIA o VISITA</t>
  </si>
  <si>
    <t>CODIGO AUDITORIA SEGÚN PAD DE LA VIGENCIA</t>
  </si>
  <si>
    <t>No. HALLAZGO o Numeral del Informe de la Auditoría o Visita</t>
  </si>
  <si>
    <t>CAUSA DEL HALLAZGO</t>
  </si>
  <si>
    <t>CÓDIGO ACCIÓN</t>
  </si>
  <si>
    <t>DESCRIPCIÓN ACCION</t>
  </si>
  <si>
    <t>NOMBRE DEL INDICADOR</t>
  </si>
  <si>
    <t>FORMULA DEL INDICADOR</t>
  </si>
  <si>
    <t>META</t>
  </si>
  <si>
    <t>AREA RESPONSABLE</t>
  </si>
  <si>
    <t>FECHA DE INICIO</t>
  </si>
  <si>
    <t>FECHA DE TERMINACIÓN</t>
  </si>
  <si>
    <t>FILA_1</t>
  </si>
  <si>
    <t/>
  </si>
  <si>
    <t>2006 2006</t>
  </si>
  <si>
    <t>2007 2007</t>
  </si>
  <si>
    <t>2008 2008</t>
  </si>
  <si>
    <t>2009 2009</t>
  </si>
  <si>
    <t>2010 2010</t>
  </si>
  <si>
    <t>2011 2011</t>
  </si>
  <si>
    <t>2012 2012</t>
  </si>
  <si>
    <t>2013 2013</t>
  </si>
  <si>
    <t>2014 2014</t>
  </si>
  <si>
    <t>2015 2015</t>
  </si>
  <si>
    <t>2016 2016</t>
  </si>
  <si>
    <t>2017 2017</t>
  </si>
  <si>
    <t>2018 2018</t>
  </si>
  <si>
    <t>2019 2019</t>
  </si>
  <si>
    <t>CB-0402M: PLAN DE MEJORAMIENTO - MODIFICACIÓN</t>
  </si>
  <si>
    <t>0 MODIFICACIÓN</t>
  </si>
  <si>
    <t>DESCRIPCION ACCION</t>
  </si>
  <si>
    <t>FECHA DE TERMINACION</t>
  </si>
  <si>
    <t>FECHA SOLICITUD DE MODIFICACION</t>
  </si>
  <si>
    <t>NUMERO DE RADICACION DE SOLICITUD</t>
  </si>
  <si>
    <t>CAMPOS MODIFICADOS</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</si>
  <si>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</si>
  <si>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</si>
  <si>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</si>
  <si>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</si>
  <si>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</si>
  <si>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</si>
  <si>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</si>
  <si>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</si>
  <si>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</si>
  <si>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</si>
  <si>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</si>
  <si>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</si>
  <si>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</si>
  <si>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</si>
  <si>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</si>
  <si>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</si>
  <si>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</si>
  <si>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</si>
  <si>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</si>
  <si>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</si>
  <si>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</si>
  <si>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</si>
  <si>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</si>
  <si>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</si>
  <si>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</si>
  <si>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</si>
  <si>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</si>
  <si>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</si>
  <si>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</si>
  <si>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</si>
  <si>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</si>
  <si>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</si>
  <si>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3.1.1.1</t>
  </si>
  <si>
    <t>3.1.1.2</t>
  </si>
  <si>
    <t>3.1.1.3</t>
  </si>
  <si>
    <t>3.1.1.4</t>
  </si>
  <si>
    <t>3.1.1.5</t>
  </si>
  <si>
    <t>3.1.1.6</t>
  </si>
  <si>
    <t>3.1.3.1</t>
  </si>
  <si>
    <t>3.1.3.2</t>
  </si>
  <si>
    <t>3.1.3.3</t>
  </si>
  <si>
    <t>3.1.3.4</t>
  </si>
  <si>
    <t>3.1.3.5</t>
  </si>
  <si>
    <t>3.1.3.6</t>
  </si>
  <si>
    <t>3.1.3.7</t>
  </si>
  <si>
    <t>3.1.3.8</t>
  </si>
  <si>
    <t>3.1.3.9</t>
  </si>
  <si>
    <t>3.1.3.10</t>
  </si>
  <si>
    <t>3.1.3.11</t>
  </si>
  <si>
    <t>3.1.3.12</t>
  </si>
  <si>
    <t>3.1.3.13</t>
  </si>
  <si>
    <t>3.1.3.14</t>
  </si>
  <si>
    <t>3.1.3.15</t>
  </si>
  <si>
    <t>3.1.3.16</t>
  </si>
  <si>
    <t>3.1.3.17</t>
  </si>
  <si>
    <t>3.1.3.18</t>
  </si>
  <si>
    <t>3.2.1.1</t>
  </si>
  <si>
    <t>3.2.1.2</t>
  </si>
  <si>
    <t>3.2.1.3</t>
  </si>
  <si>
    <t>3.2.1.4</t>
  </si>
  <si>
    <t>3.2.1.5</t>
  </si>
  <si>
    <t>3.2.1.6</t>
  </si>
  <si>
    <t>3.2.2.1</t>
  </si>
  <si>
    <t>3.3.1.1</t>
  </si>
  <si>
    <t>3.3.1.2</t>
  </si>
  <si>
    <t>FILA_34</t>
  </si>
  <si>
    <t xml:space="preserve">Presunto error en el cálculo del factor multiplicador, por la suma de un ítem llamado “seguros” el cual duplica el valor en un 1%, de igual forma en el ítem “Seguros” se desglosan 4 sub ítems, los cuales incluyen un sub ítem llamado “Responsabilidad civil extracontractual” correspondiente a un 0.20% el cual no fue solicitado por la entidad en los estudios previos, esto equivale a un 1.2% que no debería ser cancelado al contratista. </t>
  </si>
  <si>
    <t>Subdirección de Análisis  de Riesgos y Efectos del Cambio Climático</t>
  </si>
  <si>
    <t xml:space="preserve">Realizar el descuento del valor de $ 2.606.814 durante la fase de liquidación del Contrato 231 de 2018, con lo cual se evita el presunto detrimento patrimonial.  </t>
  </si>
  <si>
    <t>Corrección del Cálculo del Factor Multiplicador de un (1) contrato.</t>
  </si>
  <si>
    <t>CFM=Un proceso con corrección del Factor multiplicador</t>
  </si>
  <si>
    <t>No se cuenta con lineamientos que sean  aplicables en cuanto al cálculo del factor multiplicador para  los contratos de obra e interventoría.</t>
  </si>
  <si>
    <t>Aplicación de lineamientos calculo factor multiplicador</t>
  </si>
  <si>
    <t>No se cuenta con lineamientos que sean  aplicables en cuanto a la modalidad de contratación directa por URGENCIA MANIFIESTA</t>
  </si>
  <si>
    <t>Error en la estructuración de los términos y condiciones en los estudios previos y pliegos de condiciones al solicitar más documentos de los que exige la Ley.</t>
  </si>
  <si>
    <t xml:space="preserve">Dar cumplimiento a las Comunicaciones Internas  con lineamientos de la Oficina Asesora Jurídica sobre como se deben estructurar los estudios previos en las diferentes modalidades de selección,  teniendo en cuenta la normatividad vigente y los lineamiento de Colombia Compra Eficiente. 
</t>
  </si>
  <si>
    <t xml:space="preserve"> Estudios previos y pliegos de condiciones </t>
  </si>
  <si>
    <t>Dos documentos modificados</t>
  </si>
  <si>
    <t>Debilidades en la identificación del tipo de NPs a generar y aprobar, dado que de allí se  determina los soportes y los valores de referencia.</t>
  </si>
  <si>
    <t xml:space="preserve">Tipologia de No Previstos NPs </t>
  </si>
  <si>
    <t>Subdirección de Reducción de Riesgos y Adaptación a Cambio Climático</t>
  </si>
  <si>
    <t xml:space="preserve">Debilidades en las denominaciones y en descripción de los ítems </t>
  </si>
  <si>
    <t xml:space="preserve">Ajustar en los próximos contratos la denominación de los items  y  realizar el desglose de  las actividades referentes a los Items de manejo y disposición de residuos en el presupuesto. </t>
  </si>
  <si>
    <t>Item de transporte y disposición de residuos</t>
  </si>
  <si>
    <t xml:space="preserve">Un documento modificado </t>
  </si>
  <si>
    <t>(No. de procesos con factor multiplicado ajustado/No. de procesos en curso)*100</t>
  </si>
  <si>
    <t xml:space="preserve">Debilidades de los mecanismos de control </t>
  </si>
  <si>
    <t xml:space="preserve">Fortalecer la revisión a los documentos en el cálculo de la administración 
</t>
  </si>
  <si>
    <t xml:space="preserve">Documentos en el cálculo de la administración 
</t>
  </si>
  <si>
    <t>Un documento ajustado</t>
  </si>
  <si>
    <t xml:space="preserve">Debilidades en la justificación del valor estimado del contrato definida en los estudios previos </t>
  </si>
  <si>
    <t>Reuniones de retroalimentación productos de consultoria</t>
  </si>
  <si>
    <t>(No. de reuniones realizadas/No. de poligonos de estudio)*100</t>
  </si>
  <si>
    <t xml:space="preserve">Realizar reuniones entre el grupo de Obras de Mitigación y el grupo de Estudios y diseños, previa a la aprobación de los productos de las Consultorías, para la generación de recomendaciones a los productos presentados por dicha consultoria y que seran avalados por la Subdirección de Analisis
</t>
  </si>
  <si>
    <t>Debilidades en los tiempos en los que debe efectuarse el seguimiento.</t>
  </si>
  <si>
    <t>Seguimiento a trámites ante SDA</t>
  </si>
  <si>
    <t>(Número de trámites con seguimiento/Numero total de tramites requeridos por obra)*100</t>
  </si>
  <si>
    <t xml:space="preserve">Subdirección de Reducción de Riesgos y Adaptación a Cambio Climático </t>
  </si>
  <si>
    <t xml:space="preserve">Comunicar  al contratista de obra e interventoria  mediante oficio los lineamientos para proceder en los casos en los que sean necesarias  adiciones y prórrogas, en el cual se enfatizará la necesidad de cumplir con lo establecido en  el artículo 2.2.1.2.3.1.17 del Decreto 1082 de 2015 frente a las pólizas y las garantías 
</t>
  </si>
  <si>
    <t xml:space="preserve">Seguimiento a pólizas y garantías </t>
  </si>
  <si>
    <t xml:space="preserve">Número de garantías aprobadas/ número de adiciones realizadas </t>
  </si>
  <si>
    <t>Desconocimiento de los instructivos y/o lineamientos para el reporte adecuado de la información relacionada con PACA</t>
  </si>
  <si>
    <t xml:space="preserve">Informe de reporte del PACA </t>
  </si>
  <si>
    <t>Documento del informe de reporte del PACA</t>
  </si>
  <si>
    <t>Por necesidades del servicio en relación a la misionalidad de la Subdirección para el Manejo de Emergencias y Desastres,  y conforme a la ley  se suscribieron contratos cerca al cierre de la vigencia 2018, por lo tanto los elementos adquiridos mediante estos no fueron entregados dentro de la misma vigencia, y los pagos y giros se costituyeron en reservas presupuestales dentro de la legalidad en esta materia.</t>
  </si>
  <si>
    <t>Desconocimiento de los instructivos y/o lineamientos para el reporte adecuado de la información relacianada con PACA</t>
  </si>
  <si>
    <t>Oficina Asesora de Planeación</t>
  </si>
  <si>
    <t>Desconocimiento de los instructivos y/o lineamientos para el reporte adecuado de la información en SIVICOF.</t>
  </si>
  <si>
    <t>Articular el procedimiento de formulación y/o seguimiento a los proyectos de inversión o el que haga sus veces con el manual definido por la Secretaria Distrital de Ambiente-SDA para la formulación y seguimiento del PACA o el que haga sus veces.</t>
  </si>
  <si>
    <t>Solicitar a la Contraloría una capacitación sobre la información establecida en los instructivos con el fin de aclarar dudas en la elaboración de los informes.</t>
  </si>
  <si>
    <t xml:space="preserve">
Incluir un anexo al procedimiento asociado al seguimiento a los proyectos de inversión con  la información relevante  para el reporte en SIVICOF.
</t>
  </si>
  <si>
    <t>Falta de controles en la clasificación de la información asociadas a los ajustes de las metas de los proyectos de inversión.</t>
  </si>
  <si>
    <t>Articular el procedimiento de formulación y/o seguimiento a los proyectos de inversión o el que haga sus veces con los manuales definidos por la Secretaria Distrital de Planeación-SDP y la Secretaría Distrital de Hacienda - SDH en lo referente a modificaciones presupuestales.</t>
  </si>
  <si>
    <t>A pesar que la entidad cuenta con diversos mecanismos para la evaluación del cumplimiento los proyectos de inversión, no cuenta con un documento que visualice y consolide esta evaluación ex-post.</t>
  </si>
  <si>
    <t>Número de informes con evaluación expost/ Total de informes de gestión</t>
  </si>
  <si>
    <t>Incluir dentro del informe de gestión de los proyectos de inversión de la entidad, la evaluación ex post y oficializar la plantilla de reporte dentro del Sistema Integrado de Gestión del IDIGER.</t>
  </si>
  <si>
    <t>La metodología definida por la Secretaría Distrital de Planeación-SDP para la definir la población objetivo del proyecto a través del "Manual de usuario para la administración y operación del Banco Distrital de Programas y Proyectos", es general y no es totalmente aplicable al contexto de la misionalidad de una entidad de Gestión de Riesgo.</t>
  </si>
  <si>
    <t>Una comunicación dirigida a la SDP</t>
  </si>
  <si>
    <t>Solicitar la SDP orientaciones metodológicas aplicables a la Gestión de Riesgo en la formulación y seguimiento a proyectos.</t>
  </si>
  <si>
    <t>Oficina Asesora Jurídica</t>
  </si>
  <si>
    <t>Error de la Supervisión al no dar aplicación al Capítulo V - Informes de Supervisión de la Guía para la Supervisión Contractual.</t>
  </si>
  <si>
    <t xml:space="preserve">Se realizara  una (1) capacitación a supervisores sobre las obligaciones a tener en cuenta en su labor de supervisión </t>
  </si>
  <si>
    <t>Convocatoria y Capacitación</t>
  </si>
  <si>
    <t>Expedir Comunicación Interna a los Supervisores, reiterando el cumplimiento de la Guía para la Supervisión Contractual, en especial las relacionadas en el Capítulo V y solicitando verificar el cumplimiento por parte del contratista de del pago de la contribución parafiscal al (FIC) para los contratos de obra.</t>
  </si>
  <si>
    <t>Comunicación Interna</t>
  </si>
  <si>
    <t>Comunicación Interna proyectada</t>
  </si>
  <si>
    <t xml:space="preserve">Cambio de la política institucional conforme al concepto emitido por la Secretaria Distrital de Hacienda que ordenó incluir en el Plan Anual de Adquisiciones  la contratación que se ejecuta con recursos FONDIGER </t>
  </si>
  <si>
    <t>Previo a iniciar cualquier contratación con recursos FONDIGER, se verifica que se encuentre incluido en el Plan de Adquisiciones a partir de la implementación de la nueva politica</t>
  </si>
  <si>
    <t>Verificación Plan Anual de Adquisiciones vs la contrataciones realizadas</t>
  </si>
  <si>
    <t>Contratos suscritos con recursos FONDIGER / Contrados reportados en el Plan Anual de Adquisiciones.</t>
  </si>
  <si>
    <t>Error en la estructuración de los terminos y condiciones en los estudios previos y pliegos de condiciones al solicitar más documentos de los que exige la Ley.</t>
  </si>
  <si>
    <t>Expedir Comunicaciones Internas a los Subdirectores y Jefes de Oficina con lineamientos de cómo se debe exigir la experiencia específica de los estudios previos ,  teniendo en cuenta la normatividad vigente y los lineamiento de Colombia Compra Eficiente.</t>
  </si>
  <si>
    <t>Falencias respecto de la clasificación de los objetos contractuales en relación con las metas de los proyectos de inversión.</t>
  </si>
  <si>
    <t>FILA_35</t>
  </si>
  <si>
    <t>FILA_36</t>
  </si>
  <si>
    <t>FILA_37</t>
  </si>
  <si>
    <t>FILA_38</t>
  </si>
  <si>
    <t>Oficina TICS</t>
  </si>
  <si>
    <t xml:space="preserve">Falta de seguimiento de la interventoría al no verificar que por motivo de las modificaciones suscritas en el marco del contrato, era necesario ajustar las garantías respectivas. Adicional a lo anterior, se observó que la entidad liquidó el contrato el 14 de marzo de 2018 y no describió esta garantía en el inciso respectivo, lo que se traduce en una falta de seguimiento a las obligaciones contractuales. </t>
  </si>
  <si>
    <t>Establecer en los estudios previos dentro de las obligaciones del idiger el " Realizar el seguimiento a las clausulas contractuales una vez se realicen modificaciones o adiciones a los contratos"</t>
  </si>
  <si>
    <t>Estudios previos con la obligacion de la entidad  / total de procesos de la vigencia</t>
  </si>
  <si>
    <t xml:space="preserve">Desconocimiento de las normas y procedimientos establecidos por la entidad para la contratación de interventoría en el marco de los contratos que superen la menor cuantía. Por consiguiente, se conlleva al incumplimiento de lo señalado en el parágrafo 1 del artículo 83 de la Ley 1474 de 2011, así como los literales b), c), d), e) y f) de la Ley 87 de 1993. Lo señalado puede estar incurso en las causales disciplinables establecidas en la Ley 734 de 2002. </t>
  </si>
  <si>
    <t xml:space="preserve">Interventoria en los contratos de obra con valor superior a la menor cuantia </t>
  </si>
  <si>
    <t>Contratos de interventoria / Contratos del obras supervisados por la oficina TIC con valor superior a la menor cuantia</t>
  </si>
  <si>
    <t xml:space="preserve">Que la entidad demande marcas específicas en sus procesos, está en contravía de lo establecido en el artículo 24 de la Ley 80 de 1993, el cual regula el principio de transparencia en la contratación pública. </t>
  </si>
  <si>
    <t>Fichas tecnicas ajustadas al decreto</t>
  </si>
  <si>
    <t>Procesos con fichas tecnicas ajustadas al decreto / procesos de subasta de la oficina TIC durante la vigencia</t>
  </si>
  <si>
    <t xml:space="preserve">En ninguno de los casos que soportan capacitación, se observó que la población objetivo fuera mínimo 5 asistentes como lo solicitaba el contrato. Igualmente, no es posible establecer cuál fue la intensidad horaria de la transferencia de conocimiento. 
</t>
  </si>
  <si>
    <t>% de implementacion de los formatos durante la vigencia</t>
  </si>
  <si>
    <t>Formatos diligenciados / Procesos contractuales requeridos</t>
  </si>
  <si>
    <t xml:space="preserve">No se evidencian pagos al Fondo Nacional de Formación Profesional de la Industria de la Construcción – FIC, así como tampoco se evidenció
que la interventoría realizará requerimientos al respecto. De otro lado, se observa
que la entidad durante la vigencia 2018, liquidó el contrato de obra, sin tener certeza
del pago del FIC. </t>
  </si>
  <si>
    <t>% contratos de obra e interventoria con la obligación del FIC</t>
  </si>
  <si>
    <t>contratos con la obligacion FIC/Total de contratos de obra e interventoria de la oficina TIC durante la vigencia</t>
  </si>
  <si>
    <t xml:space="preserve">El área de almacén no contó con el acta final de recibo de obra en el momento de registro del ingreso de los bienes, toda vez que el supervisor no la remitió. </t>
  </si>
  <si>
    <t xml:space="preserve">La supervisión no evidenció la necesidad de hacer una vigilancia mas específica sobre la logística de los eventos. 
</t>
  </si>
  <si>
    <t xml:space="preserve">El Idiger tiene una postura diferente a la Contraloría de Bogotá relacionada con que un proyecto de Inversión tenga gastos operativos asociados y la Contraloría sostiene que es un gasto de funcionamiento.
</t>
  </si>
  <si>
    <t>FILA_39</t>
  </si>
  <si>
    <t>FILA_40</t>
  </si>
  <si>
    <t>FILA_41</t>
  </si>
  <si>
    <t>FILA_42</t>
  </si>
  <si>
    <t>FILA_43</t>
  </si>
  <si>
    <t>FILA_44</t>
  </si>
  <si>
    <t xml:space="preserve">El área contable no contó con la información completa frente al recobro de incapacidades acción realizada por el área de Talento Humano y pagos de la Subdirección Corporativa. </t>
  </si>
  <si>
    <t>Comunicar  al contratista de obra e interventoria  mediante oficio los lineamientos para proceder en los casos en los que sea necesario la creación de los Items No previstos NPs.</t>
  </si>
  <si>
    <t xml:space="preserve"> Items No previstos NPs.</t>
  </si>
  <si>
    <t xml:space="preserve">Un oficio  generado </t>
  </si>
  <si>
    <t>Documento modificado</t>
  </si>
  <si>
    <t>Debilidades en los lineamientos para la aprobación de ítems no previstos.</t>
  </si>
  <si>
    <r>
      <t xml:space="preserve">Incorporar en los Estudios Previos, los pliegos de condiciones y en la minutas de los contratos de interventoría la obligación de aprobar los  ítems no previstos– NP’s,  asegurándose de su correspondencia con los precios de los insumos contractuales, precios de referencia de entidades del sector y/o cotizaciones
</t>
    </r>
    <r>
      <rPr>
        <b/>
        <sz val="11"/>
        <color rgb="FFFF0000"/>
        <rFont val="Arial"/>
        <family val="2"/>
      </rPr>
      <t/>
    </r>
  </si>
  <si>
    <t xml:space="preserve">Realizar reuniones entre el grupo de Obras de Mitigación y el grupo de Estudios y diseños, previa a la aprobación de los productos de las Consultorías, para la generación de recomendaciones a los productos presentados or dicha consultoria y que seran avalados por la Subdirección de Analisis
</t>
  </si>
  <si>
    <t>Procedimiento Actualizado</t>
  </si>
  <si>
    <t>Un procedimiento actualizado y socializado con el área de planeación y los referentes de cada proyecto.</t>
  </si>
  <si>
    <t>Solicitud de Capacitación.</t>
  </si>
  <si>
    <t>Una capacitación solicitada.</t>
  </si>
  <si>
    <t>Un procedimiento actualizado y socializado con el área de planeación del IDIGER.</t>
  </si>
  <si>
    <t>Una (1)  Capacitación.</t>
  </si>
  <si>
    <t xml:space="preserve">Solicitar a futuro para contratos con objeto y obligaciones similares al contratista el seguimiento semanal  al estado de los trámites radicado en la SDA, desde la entidad se llevará la trazabilidad de las solicitudes y se realizará la gestión interinstitucional pertinente. 
</t>
  </si>
  <si>
    <t>Subdirecci de Reducción de Riesgos y Adaptación a Cambio Climático apoyo de Oficina Asesora Jurídica</t>
  </si>
  <si>
    <t>Estudios previos y pliegos de condiciones</t>
  </si>
  <si>
    <t>En el estudio de mercado de las subastas se solicitara unicamente lo establecido en 2.2.1.2.1.2.1 decreto 1082 2015 y en la matriz de riesgo se establecera el concepto de incompatibilidad de tecnologia, salvo que se trate de un único proveedor.</t>
  </si>
  <si>
    <t>Realizar el diseño de el formato "Transferencia de conocimiento de servicios tecnologicos" , registrarlo en el sistema de gestión de calidad e implementarlo en los contratos cuya obligación involucre transferencia de conocimiento por parte del proveedor.</t>
  </si>
  <si>
    <t>Informes de Gestión de los proyectos de inversión con evaluación ex proyectos</t>
  </si>
  <si>
    <t>Incluir en el formato de ajuste a la ficha del proyecto de inversión un campo de verificación del objeto con respecto al cumplimiento de la meta proyecto.</t>
  </si>
  <si>
    <t>Formato de ajuste a la ficha del proyecto de inversión actualizado</t>
  </si>
  <si>
    <t>Una comunicación dirigida a la SDP solicitando orientación  del impacto de la Gestión de Riesgo.</t>
  </si>
  <si>
    <t>Un formato actualizado y socializado con el área de planeación y los referentes de cada proyecto.</t>
  </si>
  <si>
    <t>Actualizar el formato de estudios previos, dónde se indique la meta del PDD a la cual le apunta el objeto contractual.</t>
  </si>
  <si>
    <t>Formato de ajuste a los estudios previos actualizado</t>
  </si>
  <si>
    <t>Un formato actualizado de estudios previos</t>
  </si>
  <si>
    <t>Incorporar en el formato del cálculo del factor multiplicador de los estudios previos y en el pliego de condiciones una nota indicado a los proponentes la necesidad de colocar No Aplica en aquellos ítems que por ley no deban incluir, señalando al pie de página la razón de la no aplicabilidad</t>
  </si>
  <si>
    <t xml:space="preserve">Preveer en los pliegos de condiciones de contrato de obra pública que tenga adicional la entrega de elementos, además de las contratación de la interventoria para la obra la designación de un supervisor para la recepción de los bienes adquiridos. </t>
  </si>
  <si>
    <t>Incluir la obligacion al contratista: "El contratista deberá anexar el recibo de pago al(FIC)correspondiente a la ejecución del presente contrato de obra, para la suscripción del acta de liquidación" y a la interventoria: "Verificar que el contratista anexe el recibo de pago al (FIC) correspondiente a la ejecución del  contrato de obra, previo a la suscripción del acta de liquidación, en caso que aplique a las condiciones de ejecución de la obra civil"</t>
  </si>
  <si>
    <t>Subdirecci de Reducción de Riesgos y Adaptación a Cambio Climático con Oficina Asesora de Planeación</t>
  </si>
  <si>
    <t>Error en la designación de la supervisón</t>
  </si>
  <si>
    <t>El Director de la Entidad Notificará a través de Comunicación Interna la designación o cambio  de la   supervisor.</t>
  </si>
  <si>
    <t>Comunicación Interna y Seguimiento</t>
  </si>
  <si>
    <t>Comunicaciones de cambio de supervisión/  Solicitudes del área de cambio de supervisión</t>
  </si>
  <si>
    <t>Dudas que surgen del desconocimiento de la discriminación del factor multiplicador en la propuesta de cara al estimado en el presupuesto oficial</t>
  </si>
  <si>
    <t>Analizar la viabilidad de solicitar o no la discriminación del factor multiplicador en la oferta</t>
  </si>
  <si>
    <t>Aplicación de documento de analisis</t>
  </si>
  <si>
    <t>Documento de analisis</t>
  </si>
  <si>
    <t>Oficina Asesora Juridica y Subdirección de Reducción de Riesgos y Adaptación al Cambio Climático</t>
  </si>
  <si>
    <t>Hacer previo a la solicitud de la oferta el análisis del mercado.</t>
  </si>
  <si>
    <t>Documento análisis del mercado</t>
  </si>
  <si>
    <t xml:space="preserve">Un documento generado </t>
  </si>
  <si>
    <t xml:space="preserve">Subdirección de Reducción de Riesgos y Adaptación al Cambio Climático y Oficina Asesora Jurídica </t>
  </si>
  <si>
    <t xml:space="preserve">Articular el procedimiento de formulación y/o seguimiento a los proyectos de inversión o el que haga sus veces con el manual definido por la Secretaria Distrital de Ambiente-SDA para la formulación y seguimiento del PACA o el que haga sus veces.                                                         </t>
  </si>
  <si>
    <t>Elaborar, implementar y socializar una guía que contenga las instrucciones a seguir por parte de las dependencias solicitantes de los servicios del contrato del apoyo logistíco antes, durante y después del evento</t>
  </si>
  <si>
    <t>Guía de instrucciones para el uso del contrato de apoyo logístico</t>
  </si>
  <si>
    <t xml:space="preserve">1 Guía elaborada y implementada </t>
  </si>
  <si>
    <t>Subdirección Corporativa y de Asuntos Disciplinarios</t>
  </si>
  <si>
    <t>Solicitar a la empresa contratista un informe  mensual de la ejecución del contrato</t>
  </si>
  <si>
    <t>Informe de ejecución del contrato</t>
  </si>
  <si>
    <t xml:space="preserve">Número de informes de ejecución del contrato/Plazo del contrato(meses)
</t>
  </si>
  <si>
    <t>Solicitar y aplicar un concepto a la Secretaría Distrital de Planeación sobre la viabilidad de incluir gastos operativos en proyectos de inversión</t>
  </si>
  <si>
    <t xml:space="preserve">Concepto de la Secretaría Distrital de Planeación </t>
  </si>
  <si>
    <t>1 concepto  aplicado</t>
  </si>
  <si>
    <t>Sub Corporativa y de Asuntos Disciplin - Ofi Asesora Planeac con apoyo gerentes proye 1172-1178-1158</t>
  </si>
  <si>
    <t xml:space="preserve">El área de almacén registró los elementos de conformidad con los documentos aportados por la supervisión para el pago del contratista. 
</t>
  </si>
  <si>
    <t>Realizar reunión con el área contable con el fin de revisar el ingreso objeto del contrato 416 de 2017 y realizar los ajustes que se consideren pertinentes</t>
  </si>
  <si>
    <t>Reunión con el área contable</t>
  </si>
  <si>
    <t>1 reunión efectuada</t>
  </si>
  <si>
    <t xml:space="preserve">Elaborar, aprobar,  socializar y aplicar  el procedimiento para trámite de incapacidades </t>
  </si>
  <si>
    <t>Procedimiento para trámite de Incapacidades</t>
  </si>
  <si>
    <t>Procedimiento aprobado y socializado</t>
  </si>
  <si>
    <t>Realizar las acciones que permitan tener la información completa de recobro de incapacidades</t>
  </si>
  <si>
    <t>Plan de acciones sobre recobro de incapacidades</t>
  </si>
  <si>
    <t>Número de acciones realizadas/Número de acciones propuestas</t>
  </si>
  <si>
    <t>Realizar el registro contable de acuerdo con la información reportada por el area de Talento Humano</t>
  </si>
  <si>
    <t xml:space="preserve">Información contable fiable y de acuerdo a los hechos económicos </t>
  </si>
  <si>
    <t>Información registradas/Información reportada</t>
  </si>
  <si>
    <t>Elaborar una comunicación trimestral para todos los supervisores en cumplimiento del procedimiento establecido para el manejo y control de  bienes de la Entidad</t>
  </si>
  <si>
    <t>comunicación a los supervisores</t>
  </si>
  <si>
    <t xml:space="preserve">
Número de comunicaciones elaboradas/Número de comunicaciones programadas tres</t>
  </si>
  <si>
    <t>Oficina TICS-  Sub. Corporativa Almacén</t>
  </si>
  <si>
    <t xml:space="preserve">Error en plaqueteo de los elementos que ingresaron en virtud del contrato de obra 416 de 2017. 
</t>
  </si>
  <si>
    <t>Identificar los elementos que se encuentran sin placas, y proceder a colocar la placa de inventarios a cada uno de ellos, con base en el contrato de obra y el comprobante de ingreso</t>
  </si>
  <si>
    <t>Identificación y colocación de placas a los bienes</t>
  </si>
  <si>
    <t>Número de bienes con placas colocadas/No bienes identificados</t>
  </si>
  <si>
    <t>Por la misionalidad de la Subdirección para la Reducción del Riesgo de Desastres y Adaptacion al cambio climatico  y conforme a la ley  se suscribieron contratos cerca al cierre de la vigencia 2018, los cuales no fueron ejecutados  dentro de la misma vigencia, y los pagos y giros se costituyeron en reservas presupuestales dentro de la legalidad en esta materia.</t>
  </si>
  <si>
    <t>Realizar inventario semestral de necesidades de herramientas, accesorios y/o equipos que se requieren para garantizar el cumplimiento de las metas del proyecto 1178. Los cuales permitan evidenciar las necesidades de compras para el CDLyR con anterioridad, cumpliendo el principio de anualidad.</t>
  </si>
  <si>
    <t>Inventario semestral de HEAS</t>
  </si>
  <si>
    <t>(N° de invetarios HEAS realizados/ 2 inventarios HEAS)*100</t>
  </si>
  <si>
    <t>Subd. Manejo de Emergencias</t>
  </si>
  <si>
    <t>Daremos estricto cumplimiento  a los decretos 111 de 1996, 714 de 1996 y la ley 819 de 2003.</t>
  </si>
  <si>
    <t>Proyecto 1158</t>
  </si>
  <si>
    <t>Presupuesto programado/ Presupuesto aprobado</t>
  </si>
  <si>
    <t>Subdireccion Reducción</t>
  </si>
  <si>
    <t>Generar e implementar un formato para el factor multiplicador para contratos de consultoría e interventoría de estudios y diseños, en el cual el contratista pueda incluir todos los ítems que considere necesarios para el desarrollo de la actividad a contratar, y la entidad pueda hacer una verificación del mismo.</t>
  </si>
  <si>
    <t>Implementación del Cálculo del Factor Multiplicador</t>
  </si>
  <si>
    <t>IFM=(No. Procesos Contratados con revisión del Factor multiplicador/No. De Procesos Contratados) * 100</t>
  </si>
  <si>
    <t>FILA_45</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</si>
</sst>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6"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
      <b/>
      <sz val="11"/>
      <color rgb="FFFF0000"/>
      <name val="Arial"/>
      <family val="2"/>
    </font>
    <font>
      <sz val="11"/>
      <name val="Calibri"/>
      <family val="2"/>
      <scheme val="minor"/>
    </font>
  </fonts>
  <fills count="6">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
      <patternFill patternType="solid">
        <fgColor theme="0"/>
        <bgColor indexed="64"/>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24">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3" fillId="4" borderId="2" xfId="0" applyFont="1" applyFill="1" applyBorder="1" applyAlignment="1">
      <alignment vertical="center"/>
    </xf>
    <xf numFmtId="0" fontId="2" fillId="4" borderId="2" xfId="0" applyFont="1" applyFill="1" applyBorder="1" applyAlignment="1">
      <alignment vertical="center"/>
    </xf>
    <xf numFmtId="0" fontId="0" fillId="0" borderId="0" xfId="0"/>
    <xf numFmtId="0" fontId="0" fillId="5" borderId="2" xfId="0" applyFill="1" applyBorder="1" applyAlignment="1" applyProtection="1">
      <alignment vertical="center"/>
      <protection locked="0"/>
    </xf>
    <xf numFmtId="0" fontId="0" fillId="0" borderId="0" xfId="0"/>
    <xf numFmtId="0" fontId="0" fillId="0" borderId="2" xfId="0" applyFill="1" applyBorder="1" applyAlignment="1" applyProtection="1">
      <alignment vertical="center"/>
      <protection locked="0"/>
    </xf>
    <xf numFmtId="0" fontId="0" fillId="0" borderId="0" xfId="0"/>
    <xf numFmtId="0" fontId="0" fillId="0" borderId="0" xfId="0"/>
    <xf numFmtId="0" fontId="1" fillId="2" borderId="1" xfId="0" applyFont="1" applyFill="1" applyBorder="1" applyAlignment="1">
      <alignment horizontal="center" vertical="center"/>
    </xf>
    <xf numFmtId="0" fontId="0" fillId="0" borderId="0" xfId="0"/>
    <xf numFmtId="164" fontId="0" fillId="5" borderId="2" xfId="0" applyNumberFormat="1" applyFill="1" applyBorder="1" applyAlignment="1" applyProtection="1">
      <alignment vertical="center"/>
      <protection locked="0"/>
    </xf>
    <xf numFmtId="1" fontId="0" fillId="0" borderId="0" xfId="0" applyNumberFormat="1"/>
    <xf numFmtId="0" fontId="5" fillId="3" borderId="2" xfId="0" applyFon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5" fillId="5" borderId="2" xfId="0" applyFont="1" applyFill="1" applyBorder="1" applyAlignment="1" applyProtection="1">
      <alignment vertical="center"/>
      <protection locked="0"/>
    </xf>
    <xf numFmtId="0" fontId="0" fillId="0" borderId="0" xfId="0"/>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B351027"/>
  <sheetViews>
    <sheetView tabSelected="1" topLeftCell="G8" workbookViewId="0">
      <selection activeCell="P16" sqref="P16"/>
    </sheetView>
  </sheetViews>
  <sheetFormatPr baseColWidth="10" defaultColWidth="9.140625" defaultRowHeight="15" x14ac:dyDescent="0.25"/>
  <cols>
    <col min="2" max="2" width="16" customWidth="1"/>
    <col min="3" max="3" width="26" customWidth="1"/>
    <col min="4" max="4" width="50.42578125" customWidth="1"/>
    <col min="5" max="5" width="47" customWidth="1"/>
    <col min="6" max="6" width="65" customWidth="1"/>
    <col min="7" max="7" width="24" customWidth="1"/>
    <col min="8" max="8" width="19" customWidth="1"/>
    <col min="9" max="9" width="24" customWidth="1"/>
    <col min="10" max="10" width="26" customWidth="1"/>
    <col min="11" max="11" width="27" customWidth="1"/>
    <col min="12" max="12" width="10" customWidth="1"/>
    <col min="13" max="13" width="22" customWidth="1"/>
    <col min="14" max="14" width="21" customWidth="1"/>
    <col min="15" max="15" width="26" customWidth="1"/>
    <col min="16" max="16" width="17.140625" customWidth="1"/>
    <col min="17" max="255" width="8" hidden="1"/>
    <col min="256" max="256" width="9.28515625" hidden="1" customWidth="1"/>
    <col min="257" max="257" width="13.5703125" customWidth="1"/>
    <col min="258" max="258" width="16.7109375" customWidth="1"/>
    <col min="259" max="259" width="18.7109375" customWidth="1"/>
    <col min="260" max="260" width="21.28515625" customWidth="1"/>
    <col min="261" max="261" width="14.7109375" customWidth="1"/>
    <col min="262" max="262" width="15.7109375" customWidth="1"/>
  </cols>
  <sheetData>
    <row r="1" spans="1:262" x14ac:dyDescent="0.25">
      <c r="B1" s="1" t="s">
        <v>0</v>
      </c>
      <c r="C1" s="1">
        <v>70</v>
      </c>
      <c r="D1" s="1" t="s">
        <v>1</v>
      </c>
    </row>
    <row r="2" spans="1:262" x14ac:dyDescent="0.25">
      <c r="B2" s="1" t="s">
        <v>2</v>
      </c>
      <c r="C2" s="1">
        <v>14251</v>
      </c>
      <c r="D2" s="1" t="s">
        <v>3</v>
      </c>
    </row>
    <row r="3" spans="1:262" x14ac:dyDescent="0.25">
      <c r="B3" s="1" t="s">
        <v>4</v>
      </c>
      <c r="C3" s="1">
        <v>1</v>
      </c>
    </row>
    <row r="4" spans="1:262" x14ac:dyDescent="0.25">
      <c r="B4" s="1" t="s">
        <v>5</v>
      </c>
      <c r="C4" s="1">
        <v>203</v>
      </c>
    </row>
    <row r="5" spans="1:262" x14ac:dyDescent="0.25">
      <c r="B5" s="1" t="s">
        <v>6</v>
      </c>
      <c r="C5" s="4">
        <v>43570</v>
      </c>
    </row>
    <row r="6" spans="1:262" x14ac:dyDescent="0.25">
      <c r="B6" s="1" t="s">
        <v>7</v>
      </c>
      <c r="C6" s="1">
        <v>1</v>
      </c>
      <c r="D6" s="1" t="s">
        <v>8</v>
      </c>
    </row>
    <row r="8" spans="1:262" x14ac:dyDescent="0.25">
      <c r="A8" s="1" t="s">
        <v>9</v>
      </c>
      <c r="B8" s="22" t="s">
        <v>10</v>
      </c>
      <c r="C8" s="23"/>
      <c r="D8" s="23"/>
      <c r="E8" s="23"/>
      <c r="F8" s="23"/>
      <c r="G8" s="23"/>
      <c r="H8" s="23"/>
      <c r="I8" s="23"/>
      <c r="J8" s="23"/>
      <c r="K8" s="23"/>
      <c r="L8" s="23"/>
      <c r="M8" s="23"/>
      <c r="N8" s="23"/>
      <c r="O8" s="23"/>
    </row>
    <row r="9" spans="1:262" x14ac:dyDescent="0.25">
      <c r="C9" s="1">
        <v>4</v>
      </c>
      <c r="D9" s="1">
        <v>8</v>
      </c>
      <c r="E9" s="1">
        <v>20</v>
      </c>
      <c r="F9" s="1">
        <v>24</v>
      </c>
      <c r="G9" s="1">
        <v>28</v>
      </c>
      <c r="H9" s="1">
        <v>32</v>
      </c>
      <c r="I9" s="1">
        <v>36</v>
      </c>
      <c r="J9" s="1">
        <v>44</v>
      </c>
      <c r="K9" s="1">
        <v>48</v>
      </c>
      <c r="L9" s="1">
        <v>60</v>
      </c>
      <c r="M9" s="1">
        <v>64</v>
      </c>
      <c r="N9" s="1">
        <v>68</v>
      </c>
      <c r="O9" s="1">
        <v>72</v>
      </c>
      <c r="IW9" s="21"/>
      <c r="IX9" s="21"/>
    </row>
    <row r="10" spans="1:262"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IW10" s="21"/>
      <c r="IX10" s="21"/>
      <c r="IY10" s="19"/>
      <c r="IZ10" s="19"/>
      <c r="JA10" s="19"/>
      <c r="JB10" s="19"/>
    </row>
    <row r="11" spans="1:262" ht="15.75" thickBot="1" x14ac:dyDescent="0.3">
      <c r="A11" s="1">
        <v>1</v>
      </c>
      <c r="B11" t="s">
        <v>24</v>
      </c>
      <c r="C11" s="6">
        <v>203</v>
      </c>
      <c r="D11" s="10" t="s">
        <v>39</v>
      </c>
      <c r="E11" s="3">
        <v>22</v>
      </c>
      <c r="F11" s="8" t="s">
        <v>79</v>
      </c>
      <c r="G11" s="3" t="s">
        <v>214</v>
      </c>
      <c r="H11" s="8">
        <v>1</v>
      </c>
      <c r="I11" s="3" t="s">
        <v>210</v>
      </c>
      <c r="J11" s="8" t="s">
        <v>211</v>
      </c>
      <c r="K11" s="8" t="s">
        <v>212</v>
      </c>
      <c r="L11" s="8">
        <v>1</v>
      </c>
      <c r="M11" s="8" t="s">
        <v>127</v>
      </c>
      <c r="N11" s="15">
        <v>43579</v>
      </c>
      <c r="O11" s="15">
        <v>43921</v>
      </c>
      <c r="IW11" s="21"/>
      <c r="IX11" s="21"/>
      <c r="IY11" s="19"/>
      <c r="IZ11" s="19"/>
      <c r="JA11" s="19"/>
      <c r="JB11" s="19"/>
    </row>
    <row r="12" spans="1:262" s="14" customFormat="1" ht="15.75" thickBot="1" x14ac:dyDescent="0.3">
      <c r="A12" s="13">
        <v>2</v>
      </c>
      <c r="B12" s="14" t="s">
        <v>47</v>
      </c>
      <c r="C12" s="6">
        <v>203</v>
      </c>
      <c r="D12" s="10" t="s">
        <v>39</v>
      </c>
      <c r="E12" s="3">
        <v>22</v>
      </c>
      <c r="F12" s="8" t="s">
        <v>79</v>
      </c>
      <c r="G12" s="3" t="s">
        <v>125</v>
      </c>
      <c r="H12" s="8">
        <v>2</v>
      </c>
      <c r="I12" s="3" t="s">
        <v>215</v>
      </c>
      <c r="J12" s="8" t="s">
        <v>126</v>
      </c>
      <c r="K12" s="8" t="s">
        <v>213</v>
      </c>
      <c r="L12" s="8">
        <v>3</v>
      </c>
      <c r="M12" s="8" t="s">
        <v>127</v>
      </c>
      <c r="N12" s="15">
        <v>43579</v>
      </c>
      <c r="O12" s="15">
        <v>43830</v>
      </c>
      <c r="JA12" s="16"/>
      <c r="JB12" s="16"/>
    </row>
    <row r="13" spans="1:262" ht="15.75" thickBot="1" x14ac:dyDescent="0.3">
      <c r="A13" s="13">
        <v>3</v>
      </c>
      <c r="B13" s="14" t="s">
        <v>48</v>
      </c>
      <c r="C13" s="6">
        <v>203</v>
      </c>
      <c r="D13" s="10" t="s">
        <v>39</v>
      </c>
      <c r="E13" s="3">
        <v>22</v>
      </c>
      <c r="F13" s="8" t="s">
        <v>80</v>
      </c>
      <c r="G13" s="3" t="s">
        <v>152</v>
      </c>
      <c r="H13" s="8">
        <v>1</v>
      </c>
      <c r="I13" s="8" t="s">
        <v>155</v>
      </c>
      <c r="J13" s="8" t="s">
        <v>217</v>
      </c>
      <c r="K13" s="8" t="s">
        <v>218</v>
      </c>
      <c r="L13" s="8">
        <v>1</v>
      </c>
      <c r="M13" s="8" t="s">
        <v>153</v>
      </c>
      <c r="N13" s="15">
        <v>43587</v>
      </c>
      <c r="O13" s="15">
        <v>43707</v>
      </c>
      <c r="IW13" s="14"/>
      <c r="IX13" s="14"/>
      <c r="IY13" s="14"/>
      <c r="IZ13" s="14"/>
      <c r="JA13" s="16"/>
      <c r="JB13" s="16"/>
    </row>
    <row r="14" spans="1:262" s="9" customFormat="1" ht="15.75" thickBot="1" x14ac:dyDescent="0.3">
      <c r="A14" s="18">
        <v>4</v>
      </c>
      <c r="B14" s="19" t="s">
        <v>49</v>
      </c>
      <c r="C14" s="6">
        <v>203</v>
      </c>
      <c r="D14" s="10" t="s">
        <v>39</v>
      </c>
      <c r="E14" s="3">
        <v>22</v>
      </c>
      <c r="F14" s="8" t="s">
        <v>81</v>
      </c>
      <c r="G14" s="3" t="s">
        <v>154</v>
      </c>
      <c r="H14" s="8">
        <v>1</v>
      </c>
      <c r="I14" s="8" t="s">
        <v>156</v>
      </c>
      <c r="J14" s="8" t="s">
        <v>219</v>
      </c>
      <c r="K14" s="8" t="s">
        <v>220</v>
      </c>
      <c r="L14" s="8">
        <v>1</v>
      </c>
      <c r="M14" s="8" t="s">
        <v>153</v>
      </c>
      <c r="N14" s="15">
        <v>43710</v>
      </c>
      <c r="O14" s="15">
        <v>43889</v>
      </c>
      <c r="IW14" s="14"/>
      <c r="IX14" s="14"/>
      <c r="IY14" s="14"/>
      <c r="IZ14" s="14"/>
      <c r="JA14" s="16"/>
      <c r="JB14" s="16"/>
    </row>
    <row r="15" spans="1:262" s="9" customFormat="1" ht="15.75" thickBot="1" x14ac:dyDescent="0.3">
      <c r="A15" s="18">
        <v>5</v>
      </c>
      <c r="B15" s="19" t="s">
        <v>50</v>
      </c>
      <c r="C15" s="6">
        <v>203</v>
      </c>
      <c r="D15" s="10" t="s">
        <v>39</v>
      </c>
      <c r="E15" s="3">
        <v>22</v>
      </c>
      <c r="F15" s="8" t="s">
        <v>81</v>
      </c>
      <c r="G15" s="8" t="s">
        <v>154</v>
      </c>
      <c r="H15" s="8">
        <v>2</v>
      </c>
      <c r="I15" s="8" t="s">
        <v>157</v>
      </c>
      <c r="J15" s="8" t="s">
        <v>217</v>
      </c>
      <c r="K15" s="8" t="s">
        <v>221</v>
      </c>
      <c r="L15" s="8">
        <v>1</v>
      </c>
      <c r="M15" s="8" t="s">
        <v>153</v>
      </c>
      <c r="N15" s="15">
        <v>43710</v>
      </c>
      <c r="O15" s="15">
        <v>43889</v>
      </c>
      <c r="IW15" s="14"/>
      <c r="IX15" s="14"/>
      <c r="IY15" s="14"/>
      <c r="IZ15" s="14"/>
      <c r="JA15" s="16"/>
      <c r="JB15" s="16"/>
    </row>
    <row r="16" spans="1:262" ht="15.75" thickBot="1" x14ac:dyDescent="0.3">
      <c r="A16" s="18">
        <v>6</v>
      </c>
      <c r="B16" s="19" t="s">
        <v>51</v>
      </c>
      <c r="C16" s="6">
        <v>203</v>
      </c>
      <c r="D16" s="10" t="s">
        <v>39</v>
      </c>
      <c r="E16" s="3">
        <v>22</v>
      </c>
      <c r="F16" s="20" t="s">
        <v>82</v>
      </c>
      <c r="G16" s="17" t="s">
        <v>240</v>
      </c>
      <c r="H16" s="8">
        <v>1</v>
      </c>
      <c r="I16" s="8" t="s">
        <v>241</v>
      </c>
      <c r="J16" s="8" t="s">
        <v>242</v>
      </c>
      <c r="K16" s="8" t="s">
        <v>243</v>
      </c>
      <c r="L16" s="8">
        <v>1</v>
      </c>
      <c r="M16" s="8" t="s">
        <v>166</v>
      </c>
      <c r="N16" s="15">
        <v>43578</v>
      </c>
      <c r="O16" s="15">
        <v>43928</v>
      </c>
      <c r="IW16" s="14"/>
      <c r="IX16" s="14"/>
      <c r="IY16" s="14"/>
      <c r="IZ16" s="14"/>
      <c r="JA16" s="16"/>
      <c r="JB16" s="16"/>
    </row>
    <row r="17" spans="1:262" ht="15.75" thickBot="1" x14ac:dyDescent="0.3">
      <c r="A17" s="18">
        <v>7</v>
      </c>
      <c r="B17" s="19" t="s">
        <v>52</v>
      </c>
      <c r="C17" s="6">
        <v>203</v>
      </c>
      <c r="D17" s="10" t="s">
        <v>39</v>
      </c>
      <c r="E17" s="3">
        <v>22</v>
      </c>
      <c r="F17" s="20" t="s">
        <v>83</v>
      </c>
      <c r="G17" s="17" t="s">
        <v>200</v>
      </c>
      <c r="H17" s="8">
        <v>1</v>
      </c>
      <c r="I17" s="8" t="s">
        <v>278</v>
      </c>
      <c r="J17" s="8" t="s">
        <v>279</v>
      </c>
      <c r="K17" s="8" t="s">
        <v>280</v>
      </c>
      <c r="L17" s="8">
        <v>100</v>
      </c>
      <c r="M17" s="8" t="s">
        <v>281</v>
      </c>
      <c r="N17" s="15">
        <v>43587</v>
      </c>
      <c r="O17" s="15">
        <v>43830</v>
      </c>
      <c r="P17" s="14"/>
      <c r="IW17" s="14"/>
      <c r="IX17" s="14"/>
      <c r="IY17" s="14"/>
      <c r="IZ17" s="14"/>
      <c r="JA17" s="16"/>
      <c r="JB17" s="16"/>
    </row>
    <row r="18" spans="1:262" ht="15.75" thickBot="1" x14ac:dyDescent="0.3">
      <c r="A18" s="18">
        <v>8</v>
      </c>
      <c r="B18" s="19" t="s">
        <v>53</v>
      </c>
      <c r="C18" s="6">
        <v>203</v>
      </c>
      <c r="D18" s="10" t="s">
        <v>39</v>
      </c>
      <c r="E18" s="3">
        <v>22</v>
      </c>
      <c r="F18" s="20" t="s">
        <v>83</v>
      </c>
      <c r="G18" s="17" t="s">
        <v>282</v>
      </c>
      <c r="H18" s="8">
        <v>2</v>
      </c>
      <c r="I18" s="8" t="s">
        <v>283</v>
      </c>
      <c r="J18" s="8" t="s">
        <v>284</v>
      </c>
      <c r="K18" s="8" t="s">
        <v>285</v>
      </c>
      <c r="L18" s="8">
        <v>100</v>
      </c>
      <c r="M18" s="8" t="s">
        <v>257</v>
      </c>
      <c r="N18" s="15">
        <v>43587</v>
      </c>
      <c r="O18" s="15">
        <v>43616</v>
      </c>
      <c r="P18" s="14"/>
      <c r="IW18" s="14"/>
      <c r="IX18" s="14"/>
      <c r="IY18" s="14"/>
      <c r="IZ18" s="14"/>
      <c r="JA18" s="16"/>
      <c r="JB18" s="16"/>
    </row>
    <row r="19" spans="1:262" s="9" customFormat="1" ht="15.75" thickBot="1" x14ac:dyDescent="0.3">
      <c r="A19" s="18">
        <v>9</v>
      </c>
      <c r="B19" s="19" t="s">
        <v>54</v>
      </c>
      <c r="C19" s="6">
        <v>203</v>
      </c>
      <c r="D19" s="10" t="s">
        <v>39</v>
      </c>
      <c r="E19" s="3">
        <v>22</v>
      </c>
      <c r="F19" s="8" t="s">
        <v>84</v>
      </c>
      <c r="G19" s="8" t="s">
        <v>167</v>
      </c>
      <c r="H19" s="8">
        <v>1</v>
      </c>
      <c r="I19" s="8" t="s">
        <v>168</v>
      </c>
      <c r="J19" s="8" t="s">
        <v>169</v>
      </c>
      <c r="K19" s="8" t="s">
        <v>222</v>
      </c>
      <c r="L19" s="8">
        <v>1</v>
      </c>
      <c r="M19" s="8" t="s">
        <v>166</v>
      </c>
      <c r="N19" s="15">
        <v>43578</v>
      </c>
      <c r="O19" s="15">
        <v>43928</v>
      </c>
      <c r="P19" s="14"/>
      <c r="IW19" s="14"/>
      <c r="IX19" s="14"/>
      <c r="IY19" s="14"/>
      <c r="IZ19" s="14"/>
      <c r="JA19" s="16"/>
      <c r="JB19" s="16"/>
    </row>
    <row r="20" spans="1:262" ht="15.75" thickBot="1" x14ac:dyDescent="0.3">
      <c r="A20" s="18">
        <v>10</v>
      </c>
      <c r="B20" s="19" t="s">
        <v>55</v>
      </c>
      <c r="C20" s="6">
        <v>203</v>
      </c>
      <c r="D20" s="10" t="s">
        <v>39</v>
      </c>
      <c r="E20" s="3">
        <v>22</v>
      </c>
      <c r="F20" s="8" t="s">
        <v>84</v>
      </c>
      <c r="G20" s="8" t="s">
        <v>167</v>
      </c>
      <c r="H20" s="8">
        <v>2</v>
      </c>
      <c r="I20" s="8" t="s">
        <v>170</v>
      </c>
      <c r="J20" s="8" t="s">
        <v>171</v>
      </c>
      <c r="K20" s="8" t="s">
        <v>172</v>
      </c>
      <c r="L20" s="8">
        <v>1</v>
      </c>
      <c r="M20" s="8" t="s">
        <v>166</v>
      </c>
      <c r="N20" s="15">
        <v>43578</v>
      </c>
      <c r="O20" s="15">
        <v>43928</v>
      </c>
      <c r="IW20" s="14"/>
      <c r="IX20" s="14"/>
      <c r="IY20" s="14"/>
      <c r="IZ20" s="14"/>
      <c r="JA20" s="16"/>
      <c r="JB20" s="16"/>
    </row>
    <row r="21" spans="1:262" ht="15.75" thickBot="1" x14ac:dyDescent="0.3">
      <c r="A21" s="18">
        <v>11</v>
      </c>
      <c r="B21" s="19" t="s">
        <v>56</v>
      </c>
      <c r="C21" s="6">
        <v>203</v>
      </c>
      <c r="D21" s="10" t="s">
        <v>39</v>
      </c>
      <c r="E21" s="3">
        <v>22</v>
      </c>
      <c r="F21" s="8" t="s">
        <v>85</v>
      </c>
      <c r="G21" s="8" t="s">
        <v>137</v>
      </c>
      <c r="H21" s="8">
        <v>1</v>
      </c>
      <c r="I21" s="3" t="s">
        <v>216</v>
      </c>
      <c r="J21" s="8" t="s">
        <v>138</v>
      </c>
      <c r="K21" s="8" t="s">
        <v>139</v>
      </c>
      <c r="L21" s="8">
        <v>100</v>
      </c>
      <c r="M21" s="8" t="s">
        <v>127</v>
      </c>
      <c r="N21" s="15">
        <v>43579</v>
      </c>
      <c r="O21" s="15">
        <v>43921</v>
      </c>
      <c r="IW21" s="14"/>
      <c r="IX21" s="14"/>
      <c r="IY21" s="14"/>
      <c r="IZ21" s="14"/>
      <c r="JA21" s="16"/>
      <c r="JB21" s="16"/>
    </row>
    <row r="22" spans="1:262" s="7" customFormat="1" ht="15.75" thickBot="1" x14ac:dyDescent="0.3">
      <c r="A22" s="18">
        <v>12</v>
      </c>
      <c r="B22" s="19" t="s">
        <v>57</v>
      </c>
      <c r="C22" s="6">
        <v>203</v>
      </c>
      <c r="D22" s="10" t="s">
        <v>39</v>
      </c>
      <c r="E22" s="3">
        <v>22</v>
      </c>
      <c r="F22" s="8" t="s">
        <v>86</v>
      </c>
      <c r="G22" s="8" t="s">
        <v>113</v>
      </c>
      <c r="H22" s="8">
        <v>1</v>
      </c>
      <c r="I22" s="8" t="s">
        <v>295</v>
      </c>
      <c r="J22" s="8" t="s">
        <v>296</v>
      </c>
      <c r="K22" s="8" t="s">
        <v>297</v>
      </c>
      <c r="L22" s="8">
        <v>100</v>
      </c>
      <c r="M22" s="8" t="s">
        <v>114</v>
      </c>
      <c r="N22" s="15">
        <v>43739</v>
      </c>
      <c r="O22" s="15">
        <v>43922</v>
      </c>
      <c r="IW22" s="14"/>
      <c r="IX22" s="14"/>
      <c r="IY22" s="14"/>
      <c r="IZ22" s="14"/>
      <c r="JA22" s="16"/>
      <c r="JB22" s="16"/>
    </row>
    <row r="23" spans="1:262" ht="15.75" thickBot="1" x14ac:dyDescent="0.3">
      <c r="A23" s="18">
        <v>13</v>
      </c>
      <c r="B23" s="19" t="s">
        <v>58</v>
      </c>
      <c r="C23" s="6">
        <v>203</v>
      </c>
      <c r="D23" s="10" t="s">
        <v>39</v>
      </c>
      <c r="E23" s="3">
        <v>22</v>
      </c>
      <c r="F23" s="8" t="s">
        <v>86</v>
      </c>
      <c r="G23" s="3" t="s">
        <v>113</v>
      </c>
      <c r="H23" s="8">
        <v>2</v>
      </c>
      <c r="I23" s="8" t="s">
        <v>115</v>
      </c>
      <c r="J23" s="8" t="s">
        <v>116</v>
      </c>
      <c r="K23" s="8" t="s">
        <v>117</v>
      </c>
      <c r="L23" s="8">
        <v>1</v>
      </c>
      <c r="M23" s="8" t="s">
        <v>114</v>
      </c>
      <c r="N23" s="15">
        <v>43586</v>
      </c>
      <c r="O23" s="15">
        <v>43922</v>
      </c>
      <c r="IW23" s="14"/>
      <c r="IX23" s="14"/>
      <c r="IY23" s="14"/>
      <c r="IZ23" s="14"/>
      <c r="JA23" s="16"/>
      <c r="JB23" s="16"/>
    </row>
    <row r="24" spans="1:262" ht="15.75" thickBot="1" x14ac:dyDescent="0.3">
      <c r="A24" s="18">
        <v>14</v>
      </c>
      <c r="B24" s="19" t="s">
        <v>59</v>
      </c>
      <c r="C24" s="6">
        <v>203</v>
      </c>
      <c r="D24" s="10" t="s">
        <v>39</v>
      </c>
      <c r="E24" s="3">
        <v>22</v>
      </c>
      <c r="F24" s="8" t="s">
        <v>87</v>
      </c>
      <c r="G24" s="8" t="s">
        <v>244</v>
      </c>
      <c r="H24" s="8">
        <v>1</v>
      </c>
      <c r="I24" s="8" t="s">
        <v>245</v>
      </c>
      <c r="J24" s="8" t="s">
        <v>246</v>
      </c>
      <c r="K24" s="8" t="s">
        <v>247</v>
      </c>
      <c r="L24" s="8">
        <v>100</v>
      </c>
      <c r="M24" s="8" t="s">
        <v>248</v>
      </c>
      <c r="N24" s="15">
        <v>43579</v>
      </c>
      <c r="O24" s="15">
        <v>43830</v>
      </c>
      <c r="IW24" s="14"/>
      <c r="IX24" s="14"/>
      <c r="IY24" s="14"/>
      <c r="IZ24" s="14"/>
      <c r="JA24" s="16"/>
      <c r="JB24" s="16"/>
    </row>
    <row r="25" spans="1:262" s="9" customFormat="1" ht="15.75" thickBot="1" x14ac:dyDescent="0.3">
      <c r="A25" s="18">
        <v>15</v>
      </c>
      <c r="B25" s="19" t="s">
        <v>60</v>
      </c>
      <c r="C25" s="6">
        <v>203</v>
      </c>
      <c r="D25" s="10" t="s">
        <v>39</v>
      </c>
      <c r="E25" s="3">
        <v>22</v>
      </c>
      <c r="F25" s="8" t="s">
        <v>88</v>
      </c>
      <c r="G25" s="8" t="s">
        <v>120</v>
      </c>
      <c r="H25" s="8">
        <v>1</v>
      </c>
      <c r="I25" s="8" t="s">
        <v>249</v>
      </c>
      <c r="J25" s="8" t="s">
        <v>250</v>
      </c>
      <c r="K25" s="8" t="s">
        <v>251</v>
      </c>
      <c r="L25" s="8">
        <v>1</v>
      </c>
      <c r="M25" s="8" t="s">
        <v>252</v>
      </c>
      <c r="N25" s="15">
        <v>43579</v>
      </c>
      <c r="O25" s="15">
        <v>43921</v>
      </c>
      <c r="IW25" s="14"/>
      <c r="IX25" s="14"/>
      <c r="IY25" s="14"/>
      <c r="IZ25" s="14"/>
      <c r="JA25" s="16"/>
      <c r="JB25" s="16"/>
    </row>
    <row r="26" spans="1:262" ht="15.75" thickBot="1" x14ac:dyDescent="0.3">
      <c r="A26" s="18">
        <v>16</v>
      </c>
      <c r="B26" s="19" t="s">
        <v>61</v>
      </c>
      <c r="C26" s="6">
        <v>203</v>
      </c>
      <c r="D26" s="10" t="s">
        <v>39</v>
      </c>
      <c r="E26" s="3">
        <v>22</v>
      </c>
      <c r="F26" s="8" t="s">
        <v>88</v>
      </c>
      <c r="G26" s="3" t="s">
        <v>128</v>
      </c>
      <c r="H26" s="8">
        <v>2</v>
      </c>
      <c r="I26" s="8" t="s">
        <v>129</v>
      </c>
      <c r="J26" s="8" t="s">
        <v>130</v>
      </c>
      <c r="K26" s="8" t="s">
        <v>131</v>
      </c>
      <c r="L26" s="8">
        <v>1</v>
      </c>
      <c r="M26" s="8" t="s">
        <v>127</v>
      </c>
      <c r="N26" s="15">
        <v>43579</v>
      </c>
      <c r="O26" s="15">
        <v>43830</v>
      </c>
      <c r="IW26" s="14"/>
      <c r="IX26" s="14"/>
      <c r="IY26" s="14"/>
      <c r="IZ26" s="14"/>
      <c r="JA26" s="16"/>
      <c r="JB26" s="16"/>
    </row>
    <row r="27" spans="1:262" ht="15.75" thickBot="1" x14ac:dyDescent="0.3">
      <c r="A27" s="18">
        <v>17</v>
      </c>
      <c r="B27" s="19" t="s">
        <v>62</v>
      </c>
      <c r="C27" s="6">
        <v>203</v>
      </c>
      <c r="D27" s="10" t="s">
        <v>39</v>
      </c>
      <c r="E27" s="3">
        <v>22</v>
      </c>
      <c r="F27" s="8" t="s">
        <v>89</v>
      </c>
      <c r="G27" s="8" t="s">
        <v>244</v>
      </c>
      <c r="H27" s="8">
        <v>1</v>
      </c>
      <c r="I27" s="8" t="s">
        <v>245</v>
      </c>
      <c r="J27" s="8" t="s">
        <v>246</v>
      </c>
      <c r="K27" s="8" t="s">
        <v>247</v>
      </c>
      <c r="L27" s="8">
        <v>1</v>
      </c>
      <c r="M27" s="8" t="s">
        <v>127</v>
      </c>
      <c r="N27" s="15">
        <v>43579</v>
      </c>
      <c r="O27" s="15">
        <v>43830</v>
      </c>
      <c r="IW27" s="14"/>
      <c r="IX27" s="14"/>
      <c r="IY27" s="14"/>
      <c r="IZ27" s="14"/>
      <c r="JA27" s="16"/>
      <c r="JB27" s="16"/>
    </row>
    <row r="28" spans="1:262" ht="15.75" thickBot="1" x14ac:dyDescent="0.3">
      <c r="A28" s="18">
        <v>18</v>
      </c>
      <c r="B28" s="19" t="s">
        <v>63</v>
      </c>
      <c r="C28" s="6">
        <v>203</v>
      </c>
      <c r="D28" s="10" t="s">
        <v>39</v>
      </c>
      <c r="E28" s="3">
        <v>22</v>
      </c>
      <c r="F28" s="8" t="s">
        <v>90</v>
      </c>
      <c r="G28" s="3" t="s">
        <v>133</v>
      </c>
      <c r="H28" s="8">
        <v>1</v>
      </c>
      <c r="I28" s="8" t="s">
        <v>134</v>
      </c>
      <c r="J28" s="8" t="s">
        <v>135</v>
      </c>
      <c r="K28" s="8" t="s">
        <v>136</v>
      </c>
      <c r="L28" s="8">
        <v>1</v>
      </c>
      <c r="M28" s="8" t="s">
        <v>127</v>
      </c>
      <c r="N28" s="15">
        <v>43579</v>
      </c>
      <c r="O28" s="15">
        <v>43830</v>
      </c>
      <c r="IW28" s="14"/>
      <c r="IX28" s="14"/>
      <c r="IY28" s="14"/>
      <c r="IZ28" s="14"/>
      <c r="JA28" s="16"/>
      <c r="JB28" s="16"/>
    </row>
    <row r="29" spans="1:262" ht="15.75" thickBot="1" x14ac:dyDescent="0.3">
      <c r="A29" s="18">
        <v>19</v>
      </c>
      <c r="B29" s="19" t="s">
        <v>64</v>
      </c>
      <c r="C29" s="6">
        <v>203</v>
      </c>
      <c r="D29" s="10" t="s">
        <v>39</v>
      </c>
      <c r="E29" s="3">
        <v>22</v>
      </c>
      <c r="F29" s="8" t="s">
        <v>91</v>
      </c>
      <c r="G29" s="3" t="s">
        <v>118</v>
      </c>
      <c r="H29" s="8">
        <v>1</v>
      </c>
      <c r="I29" s="8" t="s">
        <v>236</v>
      </c>
      <c r="J29" s="8" t="s">
        <v>119</v>
      </c>
      <c r="K29" s="8" t="s">
        <v>132</v>
      </c>
      <c r="L29" s="8">
        <v>100</v>
      </c>
      <c r="M29" s="8" t="s">
        <v>184</v>
      </c>
      <c r="N29" s="15">
        <v>43572</v>
      </c>
      <c r="O29" s="15">
        <v>43928</v>
      </c>
      <c r="IW29" s="14"/>
      <c r="IX29" s="14"/>
      <c r="IY29" s="14"/>
      <c r="IZ29" s="14"/>
      <c r="JA29" s="16"/>
      <c r="JB29" s="16"/>
    </row>
    <row r="30" spans="1:262" ht="15.75" thickBot="1" x14ac:dyDescent="0.3">
      <c r="A30" s="18">
        <v>20</v>
      </c>
      <c r="B30" s="19" t="s">
        <v>65</v>
      </c>
      <c r="C30" s="6">
        <v>203</v>
      </c>
      <c r="D30" s="10" t="s">
        <v>39</v>
      </c>
      <c r="E30" s="3">
        <v>22</v>
      </c>
      <c r="F30" s="8" t="s">
        <v>92</v>
      </c>
      <c r="G30" s="3" t="s">
        <v>137</v>
      </c>
      <c r="H30" s="8">
        <v>1</v>
      </c>
      <c r="I30" s="8" t="s">
        <v>140</v>
      </c>
      <c r="J30" s="8" t="s">
        <v>138</v>
      </c>
      <c r="K30" s="8" t="s">
        <v>139</v>
      </c>
      <c r="L30" s="8">
        <v>1</v>
      </c>
      <c r="M30" s="8" t="s">
        <v>127</v>
      </c>
      <c r="N30" s="15">
        <v>43579</v>
      </c>
      <c r="O30" s="15">
        <v>43921</v>
      </c>
      <c r="IW30" s="14"/>
      <c r="IX30" s="14"/>
      <c r="IY30" s="14"/>
      <c r="IZ30" s="14"/>
      <c r="JA30" s="16"/>
      <c r="JB30" s="16"/>
    </row>
    <row r="31" spans="1:262" ht="15.75" thickBot="1" x14ac:dyDescent="0.3">
      <c r="A31" s="18">
        <v>21</v>
      </c>
      <c r="B31" s="19" t="s">
        <v>66</v>
      </c>
      <c r="C31" s="6">
        <v>203</v>
      </c>
      <c r="D31" s="10" t="s">
        <v>39</v>
      </c>
      <c r="E31" s="3">
        <v>22</v>
      </c>
      <c r="F31" s="8" t="s">
        <v>93</v>
      </c>
      <c r="G31" s="3" t="s">
        <v>173</v>
      </c>
      <c r="H31" s="8">
        <v>1</v>
      </c>
      <c r="I31" s="8" t="s">
        <v>174</v>
      </c>
      <c r="J31" s="8" t="s">
        <v>175</v>
      </c>
      <c r="K31" s="8" t="s">
        <v>176</v>
      </c>
      <c r="L31" s="8">
        <v>1</v>
      </c>
      <c r="M31" s="8" t="s">
        <v>166</v>
      </c>
      <c r="N31" s="15">
        <v>43578</v>
      </c>
      <c r="O31" s="15">
        <v>43928</v>
      </c>
      <c r="IW31" s="14"/>
      <c r="IX31" s="14"/>
      <c r="IY31" s="14"/>
      <c r="IZ31" s="14"/>
      <c r="JA31" s="16"/>
      <c r="JB31" s="16"/>
    </row>
    <row r="32" spans="1:262" ht="15.75" thickBot="1" x14ac:dyDescent="0.3">
      <c r="A32" s="18">
        <v>22</v>
      </c>
      <c r="B32" s="19" t="s">
        <v>67</v>
      </c>
      <c r="C32" s="6">
        <v>203</v>
      </c>
      <c r="D32" s="10" t="s">
        <v>39</v>
      </c>
      <c r="E32" s="3">
        <v>22</v>
      </c>
      <c r="F32" s="8" t="s">
        <v>94</v>
      </c>
      <c r="G32" s="3" t="s">
        <v>141</v>
      </c>
      <c r="H32" s="8">
        <v>1</v>
      </c>
      <c r="I32" s="8" t="s">
        <v>223</v>
      </c>
      <c r="J32" s="8" t="s">
        <v>142</v>
      </c>
      <c r="K32" s="8" t="s">
        <v>143</v>
      </c>
      <c r="L32" s="8">
        <v>1</v>
      </c>
      <c r="M32" s="8" t="s">
        <v>144</v>
      </c>
      <c r="N32" s="15">
        <v>43579</v>
      </c>
      <c r="O32" s="15">
        <v>43830</v>
      </c>
      <c r="IW32" s="14"/>
      <c r="IX32" s="14"/>
      <c r="IY32" s="14"/>
      <c r="IZ32" s="14"/>
      <c r="JA32" s="16"/>
      <c r="JB32" s="16"/>
    </row>
    <row r="33" spans="1:262" ht="15.75" thickBot="1" x14ac:dyDescent="0.3">
      <c r="A33" s="18">
        <v>23</v>
      </c>
      <c r="B33" s="19" t="s">
        <v>68</v>
      </c>
      <c r="C33" s="6">
        <v>203</v>
      </c>
      <c r="D33" s="10" t="s">
        <v>39</v>
      </c>
      <c r="E33" s="3">
        <v>22</v>
      </c>
      <c r="F33" s="8" t="s">
        <v>95</v>
      </c>
      <c r="G33" s="3" t="s">
        <v>133</v>
      </c>
      <c r="H33" s="8">
        <v>1</v>
      </c>
      <c r="I33" s="8" t="s">
        <v>145</v>
      </c>
      <c r="J33" s="8" t="s">
        <v>146</v>
      </c>
      <c r="K33" s="8" t="s">
        <v>147</v>
      </c>
      <c r="L33" s="8">
        <v>1</v>
      </c>
      <c r="M33" s="8" t="s">
        <v>144</v>
      </c>
      <c r="N33" s="15">
        <v>43579</v>
      </c>
      <c r="O33" s="15">
        <v>43830</v>
      </c>
      <c r="IW33" s="14"/>
      <c r="IX33" s="14"/>
      <c r="IY33" s="14"/>
      <c r="IZ33" s="14"/>
      <c r="JA33" s="16"/>
      <c r="JB33" s="16"/>
    </row>
    <row r="34" spans="1:262" s="9" customFormat="1" ht="15.75" thickBot="1" x14ac:dyDescent="0.3">
      <c r="A34" s="18">
        <v>24</v>
      </c>
      <c r="B34" s="19" t="s">
        <v>69</v>
      </c>
      <c r="C34" s="6">
        <v>203</v>
      </c>
      <c r="D34" s="10" t="s">
        <v>39</v>
      </c>
      <c r="E34" s="3">
        <v>22</v>
      </c>
      <c r="F34" s="8" t="s">
        <v>96</v>
      </c>
      <c r="G34" s="3" t="s">
        <v>121</v>
      </c>
      <c r="H34" s="3">
        <v>1</v>
      </c>
      <c r="I34" s="8" t="s">
        <v>122</v>
      </c>
      <c r="J34" s="8" t="s">
        <v>123</v>
      </c>
      <c r="K34" s="8" t="s">
        <v>124</v>
      </c>
      <c r="L34" s="8">
        <v>2</v>
      </c>
      <c r="M34" s="8" t="s">
        <v>224</v>
      </c>
      <c r="N34" s="15">
        <v>43579</v>
      </c>
      <c r="O34" s="15">
        <v>43921</v>
      </c>
      <c r="IW34" s="14"/>
      <c r="IX34" s="14"/>
      <c r="IY34" s="14"/>
      <c r="IZ34" s="14"/>
      <c r="JA34" s="16"/>
      <c r="JB34" s="16"/>
    </row>
    <row r="35" spans="1:262" ht="15.75" thickBot="1" x14ac:dyDescent="0.3">
      <c r="A35" s="18">
        <v>25</v>
      </c>
      <c r="B35" s="19" t="s">
        <v>70</v>
      </c>
      <c r="C35" s="6">
        <v>203</v>
      </c>
      <c r="D35" s="10" t="s">
        <v>39</v>
      </c>
      <c r="E35" s="3">
        <v>22</v>
      </c>
      <c r="F35" s="8" t="s">
        <v>96</v>
      </c>
      <c r="G35" s="3" t="s">
        <v>177</v>
      </c>
      <c r="H35" s="3">
        <v>2</v>
      </c>
      <c r="I35" s="8" t="s">
        <v>178</v>
      </c>
      <c r="J35" s="8" t="s">
        <v>171</v>
      </c>
      <c r="K35" s="8" t="s">
        <v>172</v>
      </c>
      <c r="L35" s="8">
        <v>1</v>
      </c>
      <c r="M35" s="8" t="s">
        <v>224</v>
      </c>
      <c r="N35" s="15">
        <v>43578</v>
      </c>
      <c r="O35" s="15">
        <v>43928</v>
      </c>
      <c r="IW35" s="14"/>
      <c r="IX35" s="14"/>
      <c r="IY35" s="14"/>
      <c r="IZ35" s="14"/>
      <c r="JA35" s="16"/>
      <c r="JB35" s="16"/>
    </row>
    <row r="36" spans="1:262" ht="15.75" thickBot="1" x14ac:dyDescent="0.3">
      <c r="A36" s="18">
        <v>26</v>
      </c>
      <c r="B36" s="19" t="s">
        <v>71</v>
      </c>
      <c r="C36" s="6">
        <v>203</v>
      </c>
      <c r="D36" s="10" t="s">
        <v>39</v>
      </c>
      <c r="E36" s="3">
        <v>22</v>
      </c>
      <c r="F36" s="8" t="s">
        <v>97</v>
      </c>
      <c r="G36" s="3" t="s">
        <v>185</v>
      </c>
      <c r="H36" s="8">
        <v>1</v>
      </c>
      <c r="I36" s="8" t="s">
        <v>186</v>
      </c>
      <c r="J36" s="8" t="s">
        <v>225</v>
      </c>
      <c r="K36" s="8" t="s">
        <v>187</v>
      </c>
      <c r="L36" s="8">
        <v>100</v>
      </c>
      <c r="M36" s="8" t="s">
        <v>184</v>
      </c>
      <c r="N36" s="15">
        <v>43572</v>
      </c>
      <c r="O36" s="15">
        <v>43928</v>
      </c>
      <c r="P36" s="14"/>
      <c r="IW36" s="14"/>
      <c r="IX36" s="14"/>
      <c r="IY36" s="14"/>
      <c r="IZ36" s="14"/>
      <c r="JA36" s="16"/>
      <c r="JB36" s="16"/>
    </row>
    <row r="37" spans="1:262" ht="15.75" thickBot="1" x14ac:dyDescent="0.3">
      <c r="A37" s="18">
        <v>27</v>
      </c>
      <c r="B37" s="19" t="s">
        <v>72</v>
      </c>
      <c r="C37" s="6">
        <v>203</v>
      </c>
      <c r="D37" s="10" t="s">
        <v>39</v>
      </c>
      <c r="E37" s="3">
        <v>22</v>
      </c>
      <c r="F37" s="20" t="s">
        <v>98</v>
      </c>
      <c r="G37" s="3" t="s">
        <v>188</v>
      </c>
      <c r="H37" s="8">
        <v>1</v>
      </c>
      <c r="I37" s="8" t="s">
        <v>237</v>
      </c>
      <c r="J37" s="8" t="s">
        <v>189</v>
      </c>
      <c r="K37" s="8" t="s">
        <v>190</v>
      </c>
      <c r="L37" s="8">
        <v>100</v>
      </c>
      <c r="M37" s="8" t="s">
        <v>184</v>
      </c>
      <c r="N37" s="15">
        <v>43572</v>
      </c>
      <c r="O37" s="15">
        <v>43928</v>
      </c>
      <c r="IW37" s="14"/>
      <c r="IX37" s="14"/>
      <c r="IY37" s="14"/>
      <c r="IZ37" s="14"/>
      <c r="JA37" s="16"/>
      <c r="JB37" s="16"/>
    </row>
    <row r="38" spans="1:262" s="11" customFormat="1" ht="15.75" thickBot="1" x14ac:dyDescent="0.3">
      <c r="A38" s="18">
        <v>28</v>
      </c>
      <c r="B38" s="19" t="s">
        <v>73</v>
      </c>
      <c r="C38" s="6">
        <v>203</v>
      </c>
      <c r="D38" s="10" t="s">
        <v>39</v>
      </c>
      <c r="E38" s="3">
        <v>22</v>
      </c>
      <c r="F38" s="8" t="s">
        <v>99</v>
      </c>
      <c r="G38" s="3" t="s">
        <v>191</v>
      </c>
      <c r="H38" s="8">
        <v>1</v>
      </c>
      <c r="I38" s="8" t="s">
        <v>226</v>
      </c>
      <c r="J38" s="8" t="s">
        <v>192</v>
      </c>
      <c r="K38" s="8" t="s">
        <v>193</v>
      </c>
      <c r="L38" s="8">
        <v>100</v>
      </c>
      <c r="M38" s="8" t="s">
        <v>184</v>
      </c>
      <c r="N38" s="15">
        <v>43572</v>
      </c>
      <c r="O38" s="15">
        <v>43928</v>
      </c>
      <c r="P38" s="14"/>
      <c r="IW38" s="14"/>
      <c r="IX38" s="14"/>
      <c r="IY38" s="14"/>
      <c r="IZ38" s="14"/>
      <c r="JA38" s="16"/>
      <c r="JB38" s="16"/>
    </row>
    <row r="39" spans="1:262" s="12" customFormat="1" ht="15.75" thickBot="1" x14ac:dyDescent="0.3">
      <c r="A39" s="18">
        <v>29</v>
      </c>
      <c r="B39" s="19" t="s">
        <v>74</v>
      </c>
      <c r="C39" s="6">
        <v>203</v>
      </c>
      <c r="D39" s="10" t="s">
        <v>39</v>
      </c>
      <c r="E39" s="3">
        <v>22</v>
      </c>
      <c r="F39" s="8" t="s">
        <v>100</v>
      </c>
      <c r="G39" s="8" t="s">
        <v>194</v>
      </c>
      <c r="H39" s="8">
        <v>1</v>
      </c>
      <c r="I39" s="8" t="s">
        <v>227</v>
      </c>
      <c r="J39" s="8" t="s">
        <v>195</v>
      </c>
      <c r="K39" s="8" t="s">
        <v>196</v>
      </c>
      <c r="L39" s="8">
        <v>100</v>
      </c>
      <c r="M39" s="8" t="s">
        <v>184</v>
      </c>
      <c r="N39" s="15">
        <v>43572</v>
      </c>
      <c r="O39" s="15">
        <v>43928</v>
      </c>
      <c r="P39" s="14"/>
      <c r="IW39" s="14"/>
      <c r="IX39" s="14"/>
      <c r="IY39" s="14"/>
      <c r="IZ39" s="14"/>
      <c r="JA39" s="16"/>
      <c r="JB39" s="16"/>
    </row>
    <row r="40" spans="1:262" ht="15.75" thickBot="1" x14ac:dyDescent="0.3">
      <c r="A40" s="18">
        <v>30</v>
      </c>
      <c r="B40" s="19" t="s">
        <v>75</v>
      </c>
      <c r="C40" s="6">
        <v>203</v>
      </c>
      <c r="D40" s="10" t="s">
        <v>39</v>
      </c>
      <c r="E40" s="3">
        <v>22</v>
      </c>
      <c r="F40" s="20" t="s">
        <v>101</v>
      </c>
      <c r="G40" s="8" t="s">
        <v>197</v>
      </c>
      <c r="H40" s="8">
        <v>1</v>
      </c>
      <c r="I40" s="8" t="s">
        <v>238</v>
      </c>
      <c r="J40" s="8" t="s">
        <v>198</v>
      </c>
      <c r="K40" s="8" t="s">
        <v>199</v>
      </c>
      <c r="L40" s="8">
        <v>100</v>
      </c>
      <c r="M40" s="8" t="s">
        <v>184</v>
      </c>
      <c r="N40" s="15">
        <v>43572</v>
      </c>
      <c r="O40" s="15">
        <v>43928</v>
      </c>
      <c r="P40" s="19"/>
      <c r="IW40" s="14"/>
      <c r="IX40" s="14"/>
      <c r="IY40" s="14"/>
      <c r="IZ40" s="14"/>
      <c r="JA40" s="16"/>
      <c r="JB40" s="16"/>
    </row>
    <row r="41" spans="1:262" ht="15.75" thickBot="1" x14ac:dyDescent="0.3">
      <c r="A41" s="18">
        <v>31</v>
      </c>
      <c r="B41" s="19" t="s">
        <v>76</v>
      </c>
      <c r="C41" s="6">
        <v>203</v>
      </c>
      <c r="D41" s="10" t="s">
        <v>39</v>
      </c>
      <c r="E41" s="3">
        <v>22</v>
      </c>
      <c r="F41" s="8" t="s">
        <v>102</v>
      </c>
      <c r="G41" s="8" t="s">
        <v>201</v>
      </c>
      <c r="H41" s="8">
        <v>1</v>
      </c>
      <c r="I41" s="8" t="s">
        <v>254</v>
      </c>
      <c r="J41" s="8" t="s">
        <v>255</v>
      </c>
      <c r="K41" s="8" t="s">
        <v>256</v>
      </c>
      <c r="L41" s="8">
        <v>1</v>
      </c>
      <c r="M41" s="8" t="s">
        <v>257</v>
      </c>
      <c r="N41" s="15">
        <v>43587</v>
      </c>
      <c r="O41" s="15">
        <v>43644</v>
      </c>
      <c r="P41" s="19"/>
      <c r="IW41" s="14"/>
      <c r="IX41" s="14"/>
      <c r="IY41" s="14"/>
      <c r="IZ41" s="14"/>
      <c r="JA41" s="16"/>
      <c r="JB41" s="16"/>
    </row>
    <row r="42" spans="1:262" ht="15.75" thickBot="1" x14ac:dyDescent="0.3">
      <c r="A42" s="18">
        <v>32</v>
      </c>
      <c r="B42" s="19" t="s">
        <v>77</v>
      </c>
      <c r="C42" s="6">
        <v>203</v>
      </c>
      <c r="D42" s="10" t="s">
        <v>39</v>
      </c>
      <c r="E42" s="3">
        <v>22</v>
      </c>
      <c r="F42" s="8" t="s">
        <v>102</v>
      </c>
      <c r="G42" s="8" t="s">
        <v>201</v>
      </c>
      <c r="H42" s="8">
        <v>2</v>
      </c>
      <c r="I42" s="8" t="s">
        <v>258</v>
      </c>
      <c r="J42" s="8" t="s">
        <v>259</v>
      </c>
      <c r="K42" s="8" t="s">
        <v>260</v>
      </c>
      <c r="L42" s="8">
        <v>100</v>
      </c>
      <c r="M42" s="8" t="s">
        <v>257</v>
      </c>
      <c r="N42" s="15">
        <v>43678</v>
      </c>
      <c r="O42" s="15">
        <v>43830</v>
      </c>
      <c r="P42" s="19"/>
      <c r="IW42" s="14"/>
      <c r="IX42" s="14"/>
      <c r="IY42" s="14"/>
      <c r="IZ42" s="14"/>
      <c r="JA42" s="16"/>
      <c r="JB42" s="16"/>
    </row>
    <row r="43" spans="1:262" ht="15.75" thickBot="1" x14ac:dyDescent="0.3">
      <c r="A43" s="18">
        <v>33</v>
      </c>
      <c r="B43" s="19" t="s">
        <v>78</v>
      </c>
      <c r="C43" s="6">
        <v>203</v>
      </c>
      <c r="D43" s="10" t="s">
        <v>39</v>
      </c>
      <c r="E43" s="3">
        <v>22</v>
      </c>
      <c r="F43" s="8" t="s">
        <v>103</v>
      </c>
      <c r="G43" s="3" t="s">
        <v>151</v>
      </c>
      <c r="H43" s="8">
        <v>1</v>
      </c>
      <c r="I43" s="8" t="s">
        <v>287</v>
      </c>
      <c r="J43" s="8" t="s">
        <v>288</v>
      </c>
      <c r="K43" s="8" t="s">
        <v>289</v>
      </c>
      <c r="L43" s="8">
        <v>100</v>
      </c>
      <c r="M43" s="8" t="s">
        <v>290</v>
      </c>
      <c r="N43" s="15">
        <v>43570</v>
      </c>
      <c r="O43" s="15">
        <v>43830</v>
      </c>
      <c r="IW43" s="14"/>
      <c r="IX43" s="14"/>
      <c r="IY43" s="14"/>
      <c r="IZ43" s="14"/>
      <c r="JA43" s="16"/>
      <c r="JB43" s="16"/>
    </row>
    <row r="44" spans="1:262" s="19" customFormat="1" ht="15.75" thickBot="1" x14ac:dyDescent="0.3">
      <c r="A44" s="18">
        <v>34</v>
      </c>
      <c r="B44" s="19" t="s">
        <v>112</v>
      </c>
      <c r="C44" s="6">
        <v>203</v>
      </c>
      <c r="D44" s="10" t="s">
        <v>39</v>
      </c>
      <c r="E44" s="3">
        <v>22</v>
      </c>
      <c r="F44" s="8" t="s">
        <v>103</v>
      </c>
      <c r="G44" s="3" t="s">
        <v>286</v>
      </c>
      <c r="H44" s="8">
        <v>2</v>
      </c>
      <c r="I44" s="8" t="s">
        <v>291</v>
      </c>
      <c r="J44" s="8" t="s">
        <v>292</v>
      </c>
      <c r="K44" s="8" t="s">
        <v>293</v>
      </c>
      <c r="L44" s="8">
        <v>100</v>
      </c>
      <c r="M44" s="8" t="s">
        <v>294</v>
      </c>
      <c r="N44" s="15">
        <v>43570</v>
      </c>
      <c r="O44" s="15">
        <v>43830</v>
      </c>
      <c r="JA44" s="16"/>
      <c r="JB44" s="16"/>
    </row>
    <row r="45" spans="1:262" ht="15.75" thickBot="1" x14ac:dyDescent="0.3">
      <c r="A45" s="18">
        <v>35</v>
      </c>
      <c r="B45" s="19" t="s">
        <v>180</v>
      </c>
      <c r="C45" s="6">
        <v>203</v>
      </c>
      <c r="D45" s="10" t="s">
        <v>39</v>
      </c>
      <c r="E45" s="3">
        <v>22</v>
      </c>
      <c r="F45" s="8" t="s">
        <v>104</v>
      </c>
      <c r="G45" s="8" t="s">
        <v>202</v>
      </c>
      <c r="H45" s="8">
        <v>1</v>
      </c>
      <c r="I45" s="8" t="s">
        <v>261</v>
      </c>
      <c r="J45" s="8" t="s">
        <v>262</v>
      </c>
      <c r="K45" s="8" t="s">
        <v>263</v>
      </c>
      <c r="L45" s="8">
        <v>1</v>
      </c>
      <c r="M45" s="8" t="s">
        <v>264</v>
      </c>
      <c r="N45" s="15">
        <v>43587</v>
      </c>
      <c r="O45" s="15">
        <v>43677</v>
      </c>
      <c r="P45" s="19"/>
      <c r="IW45" s="14"/>
      <c r="IX45" s="14"/>
      <c r="IY45" s="14"/>
      <c r="IZ45" s="14"/>
      <c r="JA45" s="16"/>
      <c r="JB45" s="16"/>
    </row>
    <row r="46" spans="1:262" ht="15.75" thickBot="1" x14ac:dyDescent="0.3">
      <c r="A46" s="18">
        <v>36</v>
      </c>
      <c r="B46" s="19" t="s">
        <v>181</v>
      </c>
      <c r="C46" s="6">
        <v>203</v>
      </c>
      <c r="D46" s="10" t="s">
        <v>39</v>
      </c>
      <c r="E46" s="3">
        <v>22</v>
      </c>
      <c r="F46" s="8" t="s">
        <v>105</v>
      </c>
      <c r="G46" s="3" t="s">
        <v>158</v>
      </c>
      <c r="H46" s="8">
        <v>1</v>
      </c>
      <c r="I46" s="8" t="s">
        <v>159</v>
      </c>
      <c r="J46" s="8" t="s">
        <v>217</v>
      </c>
      <c r="K46" s="8" t="s">
        <v>218</v>
      </c>
      <c r="L46" s="8">
        <v>1</v>
      </c>
      <c r="M46" s="8" t="s">
        <v>153</v>
      </c>
      <c r="N46" s="15">
        <v>43647</v>
      </c>
      <c r="O46" s="15">
        <v>43861</v>
      </c>
      <c r="IW46" s="14"/>
      <c r="IX46" s="14"/>
      <c r="IY46" s="14"/>
      <c r="IZ46" s="14"/>
      <c r="JA46" s="16"/>
      <c r="JB46" s="16"/>
    </row>
    <row r="47" spans="1:262" ht="15.75" thickBot="1" x14ac:dyDescent="0.3">
      <c r="A47" s="18">
        <v>37</v>
      </c>
      <c r="B47" s="19" t="s">
        <v>182</v>
      </c>
      <c r="C47" s="6">
        <v>203</v>
      </c>
      <c r="D47" s="10" t="s">
        <v>39</v>
      </c>
      <c r="E47" s="3">
        <v>22</v>
      </c>
      <c r="F47" s="8" t="s">
        <v>106</v>
      </c>
      <c r="G47" s="3" t="s">
        <v>160</v>
      </c>
      <c r="H47" s="8">
        <v>1</v>
      </c>
      <c r="I47" s="8" t="s">
        <v>162</v>
      </c>
      <c r="J47" s="8" t="s">
        <v>228</v>
      </c>
      <c r="K47" s="8" t="s">
        <v>161</v>
      </c>
      <c r="L47" s="8">
        <v>4</v>
      </c>
      <c r="M47" s="8" t="s">
        <v>153</v>
      </c>
      <c r="N47" s="15">
        <v>43647</v>
      </c>
      <c r="O47" s="15">
        <v>43861</v>
      </c>
      <c r="IW47" s="14"/>
      <c r="IX47" s="14"/>
      <c r="IY47" s="14"/>
      <c r="IZ47" s="14"/>
      <c r="JA47" s="16"/>
      <c r="JB47" s="16"/>
    </row>
    <row r="48" spans="1:262" ht="15.75" thickBot="1" x14ac:dyDescent="0.3">
      <c r="A48" s="18">
        <v>38</v>
      </c>
      <c r="B48" s="19" t="s">
        <v>183</v>
      </c>
      <c r="C48" s="6">
        <v>203</v>
      </c>
      <c r="D48" s="10" t="s">
        <v>39</v>
      </c>
      <c r="E48" s="3">
        <v>22</v>
      </c>
      <c r="F48" s="8" t="s">
        <v>107</v>
      </c>
      <c r="G48" s="3" t="s">
        <v>163</v>
      </c>
      <c r="H48" s="8">
        <v>1</v>
      </c>
      <c r="I48" s="8" t="s">
        <v>165</v>
      </c>
      <c r="J48" s="8" t="s">
        <v>231</v>
      </c>
      <c r="K48" s="8" t="s">
        <v>164</v>
      </c>
      <c r="L48" s="8">
        <v>1</v>
      </c>
      <c r="M48" s="8" t="s">
        <v>153</v>
      </c>
      <c r="N48" s="15">
        <v>43647</v>
      </c>
      <c r="O48" s="15">
        <v>43861</v>
      </c>
      <c r="IW48" s="14"/>
      <c r="IX48" s="14"/>
      <c r="IY48" s="14"/>
      <c r="IZ48" s="14"/>
      <c r="JA48" s="16"/>
      <c r="JB48" s="16"/>
    </row>
    <row r="49" spans="1:262" s="14" customFormat="1" ht="15.75" thickBot="1" x14ac:dyDescent="0.3">
      <c r="A49" s="18">
        <v>39</v>
      </c>
      <c r="B49" s="19" t="s">
        <v>203</v>
      </c>
      <c r="C49" s="6">
        <v>203</v>
      </c>
      <c r="D49" s="10" t="s">
        <v>39</v>
      </c>
      <c r="E49" s="3">
        <v>22</v>
      </c>
      <c r="F49" s="8" t="s">
        <v>108</v>
      </c>
      <c r="G49" s="8" t="s">
        <v>179</v>
      </c>
      <c r="H49" s="8">
        <v>1</v>
      </c>
      <c r="I49" s="8" t="s">
        <v>229</v>
      </c>
      <c r="J49" s="8" t="s">
        <v>230</v>
      </c>
      <c r="K49" s="8" t="s">
        <v>232</v>
      </c>
      <c r="L49" s="8">
        <v>1</v>
      </c>
      <c r="M49" s="8" t="s">
        <v>153</v>
      </c>
      <c r="N49" s="15">
        <v>43578</v>
      </c>
      <c r="O49" s="15">
        <v>43928</v>
      </c>
      <c r="JA49" s="16"/>
      <c r="JB49" s="16"/>
    </row>
    <row r="50" spans="1:262" s="14" customFormat="1" ht="15.75" thickBot="1" x14ac:dyDescent="0.3">
      <c r="A50" s="18">
        <v>40</v>
      </c>
      <c r="B50" s="19" t="s">
        <v>204</v>
      </c>
      <c r="C50" s="6">
        <v>203</v>
      </c>
      <c r="D50" s="10" t="s">
        <v>39</v>
      </c>
      <c r="E50" s="3">
        <v>22</v>
      </c>
      <c r="F50" s="8" t="s">
        <v>108</v>
      </c>
      <c r="G50" s="8" t="s">
        <v>179</v>
      </c>
      <c r="H50" s="8">
        <v>2</v>
      </c>
      <c r="I50" s="8" t="s">
        <v>233</v>
      </c>
      <c r="J50" s="8" t="s">
        <v>234</v>
      </c>
      <c r="K50" s="8" t="s">
        <v>235</v>
      </c>
      <c r="L50" s="8">
        <v>1</v>
      </c>
      <c r="M50" s="8" t="s">
        <v>166</v>
      </c>
      <c r="N50" s="15">
        <v>43578</v>
      </c>
      <c r="O50" s="15">
        <v>43688</v>
      </c>
      <c r="JA50" s="16"/>
      <c r="JB50" s="16"/>
    </row>
    <row r="51" spans="1:262" s="14" customFormat="1" ht="15.75" thickBot="1" x14ac:dyDescent="0.3">
      <c r="A51" s="18">
        <v>41</v>
      </c>
      <c r="B51" s="19" t="s">
        <v>205</v>
      </c>
      <c r="C51" s="6">
        <v>203</v>
      </c>
      <c r="D51" s="10" t="s">
        <v>39</v>
      </c>
      <c r="E51" s="3">
        <v>22</v>
      </c>
      <c r="F51" s="20" t="s">
        <v>109</v>
      </c>
      <c r="G51" s="3" t="s">
        <v>148</v>
      </c>
      <c r="H51" s="8">
        <v>1</v>
      </c>
      <c r="I51" s="8" t="s">
        <v>253</v>
      </c>
      <c r="J51" s="8" t="s">
        <v>149</v>
      </c>
      <c r="K51" s="8" t="s">
        <v>150</v>
      </c>
      <c r="L51" s="8">
        <v>1</v>
      </c>
      <c r="M51" s="8" t="s">
        <v>239</v>
      </c>
      <c r="N51" s="15">
        <v>43579</v>
      </c>
      <c r="O51" s="15">
        <v>43830</v>
      </c>
      <c r="P51" s="19"/>
      <c r="JA51" s="16"/>
      <c r="JB51" s="16"/>
    </row>
    <row r="52" spans="1:262" s="14" customFormat="1" ht="15.75" thickBot="1" x14ac:dyDescent="0.3">
      <c r="A52" s="18">
        <v>42</v>
      </c>
      <c r="B52" s="19" t="s">
        <v>206</v>
      </c>
      <c r="C52" s="6">
        <v>203</v>
      </c>
      <c r="D52" s="10" t="s">
        <v>39</v>
      </c>
      <c r="E52" s="3">
        <v>22</v>
      </c>
      <c r="F52" s="20" t="s">
        <v>110</v>
      </c>
      <c r="G52" s="3" t="s">
        <v>265</v>
      </c>
      <c r="H52" s="8">
        <v>1</v>
      </c>
      <c r="I52" s="8" t="s">
        <v>266</v>
      </c>
      <c r="J52" s="8" t="s">
        <v>267</v>
      </c>
      <c r="K52" s="8" t="s">
        <v>268</v>
      </c>
      <c r="L52" s="8">
        <v>1</v>
      </c>
      <c r="M52" s="8" t="s">
        <v>257</v>
      </c>
      <c r="N52" s="15">
        <v>43587</v>
      </c>
      <c r="O52" s="15">
        <v>43646</v>
      </c>
      <c r="P52" s="19"/>
      <c r="JA52" s="16"/>
      <c r="JB52" s="16"/>
    </row>
    <row r="53" spans="1:262" s="14" customFormat="1" ht="15.75" thickBot="1" x14ac:dyDescent="0.3">
      <c r="A53" s="18">
        <v>43</v>
      </c>
      <c r="B53" s="19" t="s">
        <v>207</v>
      </c>
      <c r="C53" s="6">
        <v>203</v>
      </c>
      <c r="D53" s="10" t="s">
        <v>39</v>
      </c>
      <c r="E53" s="3">
        <v>22</v>
      </c>
      <c r="F53" s="20" t="s">
        <v>111</v>
      </c>
      <c r="G53" s="3" t="s">
        <v>209</v>
      </c>
      <c r="H53" s="8">
        <v>1</v>
      </c>
      <c r="I53" s="8" t="s">
        <v>269</v>
      </c>
      <c r="J53" s="8" t="s">
        <v>270</v>
      </c>
      <c r="K53" s="8" t="s">
        <v>271</v>
      </c>
      <c r="L53" s="8">
        <v>1</v>
      </c>
      <c r="M53" s="8" t="s">
        <v>257</v>
      </c>
      <c r="N53" s="15">
        <v>43587</v>
      </c>
      <c r="O53" s="15">
        <v>43646</v>
      </c>
      <c r="P53" s="19"/>
      <c r="JA53" s="16"/>
      <c r="JB53" s="16"/>
    </row>
    <row r="54" spans="1:262" s="14" customFormat="1" ht="15.75" thickBot="1" x14ac:dyDescent="0.3">
      <c r="A54" s="18">
        <v>44</v>
      </c>
      <c r="B54" s="19" t="s">
        <v>208</v>
      </c>
      <c r="C54" s="6">
        <v>203</v>
      </c>
      <c r="D54" s="10" t="s">
        <v>39</v>
      </c>
      <c r="E54" s="3">
        <v>22</v>
      </c>
      <c r="F54" s="20" t="s">
        <v>111</v>
      </c>
      <c r="G54" s="8" t="s">
        <v>209</v>
      </c>
      <c r="H54" s="8">
        <v>2</v>
      </c>
      <c r="I54" s="8" t="s">
        <v>272</v>
      </c>
      <c r="J54" s="8" t="s">
        <v>273</v>
      </c>
      <c r="K54" s="8" t="s">
        <v>274</v>
      </c>
      <c r="L54" s="8">
        <v>100</v>
      </c>
      <c r="M54" s="8" t="s">
        <v>257</v>
      </c>
      <c r="N54" s="15">
        <v>43587</v>
      </c>
      <c r="O54" s="15">
        <v>43830</v>
      </c>
      <c r="P54" s="19"/>
      <c r="JA54" s="16"/>
      <c r="JB54" s="16"/>
    </row>
    <row r="55" spans="1:262" s="14" customFormat="1" ht="15.75" thickBot="1" x14ac:dyDescent="0.3">
      <c r="A55" s="18">
        <v>45</v>
      </c>
      <c r="B55" s="19" t="s">
        <v>298</v>
      </c>
      <c r="C55" s="6">
        <v>203</v>
      </c>
      <c r="D55" s="10" t="s">
        <v>39</v>
      </c>
      <c r="E55" s="3">
        <v>22</v>
      </c>
      <c r="F55" s="20" t="s">
        <v>111</v>
      </c>
      <c r="G55" s="8" t="s">
        <v>209</v>
      </c>
      <c r="H55" s="8">
        <v>3</v>
      </c>
      <c r="I55" s="8" t="s">
        <v>275</v>
      </c>
      <c r="J55" s="8" t="s">
        <v>276</v>
      </c>
      <c r="K55" s="8" t="s">
        <v>277</v>
      </c>
      <c r="L55" s="8">
        <v>100</v>
      </c>
      <c r="M55" s="8" t="s">
        <v>257</v>
      </c>
      <c r="N55" s="15">
        <v>43587</v>
      </c>
      <c r="O55" s="15">
        <v>43830</v>
      </c>
      <c r="P55" s="19"/>
      <c r="JA55" s="16"/>
      <c r="JB55" s="16"/>
    </row>
    <row r="56" spans="1:262" x14ac:dyDescent="0.25">
      <c r="P56" s="19"/>
      <c r="IW56" s="14"/>
    </row>
    <row r="57" spans="1:262" x14ac:dyDescent="0.25">
      <c r="IW57" s="14"/>
    </row>
    <row r="58" spans="1:262" x14ac:dyDescent="0.25">
      <c r="IW58" s="14"/>
    </row>
    <row r="59" spans="1:262" x14ac:dyDescent="0.25">
      <c r="IW59" s="14"/>
    </row>
    <row r="60" spans="1:262" x14ac:dyDescent="0.25">
      <c r="IW60" s="14"/>
    </row>
    <row r="61" spans="1:262" x14ac:dyDescent="0.25">
      <c r="IW61" s="14"/>
    </row>
    <row r="62" spans="1:262" x14ac:dyDescent="0.25">
      <c r="IW62" s="14"/>
    </row>
    <row r="63" spans="1:262" x14ac:dyDescent="0.25">
      <c r="IW63" s="14"/>
    </row>
    <row r="64" spans="1:262" x14ac:dyDescent="0.25">
      <c r="IW64" s="14"/>
    </row>
    <row r="65" spans="257:257" x14ac:dyDescent="0.25">
      <c r="IW65" s="14"/>
    </row>
    <row r="66" spans="257:257" x14ac:dyDescent="0.25">
      <c r="IW66" s="14"/>
    </row>
    <row r="67" spans="257:257" x14ac:dyDescent="0.25">
      <c r="IW67" s="14"/>
    </row>
    <row r="68" spans="257:257" x14ac:dyDescent="0.25">
      <c r="IW68" s="14"/>
    </row>
    <row r="69" spans="257:257" x14ac:dyDescent="0.25">
      <c r="IW69" s="14"/>
    </row>
    <row r="70" spans="257:257" x14ac:dyDescent="0.25">
      <c r="IW70" s="14"/>
    </row>
    <row r="71" spans="257:257" x14ac:dyDescent="0.25">
      <c r="IW71" s="14"/>
    </row>
    <row r="72" spans="257:257" x14ac:dyDescent="0.25">
      <c r="IW72" s="14"/>
    </row>
    <row r="73" spans="257:257" x14ac:dyDescent="0.25">
      <c r="IW73" s="14"/>
    </row>
    <row r="74" spans="257:257" x14ac:dyDescent="0.25">
      <c r="IW74" s="14"/>
    </row>
    <row r="75" spans="257:257" x14ac:dyDescent="0.25">
      <c r="IW75" s="14"/>
    </row>
    <row r="76" spans="257:257" x14ac:dyDescent="0.25">
      <c r="IW76" s="14"/>
    </row>
    <row r="77" spans="257:257" x14ac:dyDescent="0.25">
      <c r="IW77" s="14"/>
    </row>
    <row r="78" spans="257:257" x14ac:dyDescent="0.25">
      <c r="IW78" s="14"/>
    </row>
    <row r="79" spans="257:257" x14ac:dyDescent="0.25">
      <c r="IW79" s="14"/>
    </row>
    <row r="80" spans="257:257" x14ac:dyDescent="0.25">
      <c r="IW80" s="14"/>
    </row>
    <row r="81" spans="257:257" x14ac:dyDescent="0.25">
      <c r="IW81" s="14"/>
    </row>
    <row r="82" spans="257:257" x14ac:dyDescent="0.25">
      <c r="IW82" s="14"/>
    </row>
    <row r="83" spans="257:257" x14ac:dyDescent="0.25">
      <c r="IW83" s="14"/>
    </row>
    <row r="84" spans="257:257" x14ac:dyDescent="0.25">
      <c r="IW84" s="14"/>
    </row>
    <row r="85" spans="257:257" x14ac:dyDescent="0.25">
      <c r="IW85" s="14"/>
    </row>
    <row r="86" spans="257:257" x14ac:dyDescent="0.25">
      <c r="IW86" s="14"/>
    </row>
    <row r="87" spans="257:257" x14ac:dyDescent="0.25">
      <c r="IW87" s="14"/>
    </row>
    <row r="88" spans="257:257" x14ac:dyDescent="0.25">
      <c r="IW88" s="14"/>
    </row>
    <row r="89" spans="257:257" x14ac:dyDescent="0.25">
      <c r="IW89" s="14"/>
    </row>
    <row r="90" spans="257:257" x14ac:dyDescent="0.25">
      <c r="IW90" s="14"/>
    </row>
    <row r="91" spans="257:257" x14ac:dyDescent="0.25">
      <c r="IW91" s="14"/>
    </row>
    <row r="92" spans="257:257" x14ac:dyDescent="0.25">
      <c r="IW92" s="14"/>
    </row>
    <row r="93" spans="257:257" x14ac:dyDescent="0.25">
      <c r="IW93" s="14"/>
    </row>
    <row r="94" spans="257:257" x14ac:dyDescent="0.25">
      <c r="IW94" s="14"/>
    </row>
    <row r="95" spans="257:257" x14ac:dyDescent="0.25">
      <c r="IW95" s="14"/>
    </row>
    <row r="96" spans="257:257" x14ac:dyDescent="0.25">
      <c r="IW96" s="14"/>
    </row>
    <row r="97" spans="257:257" x14ac:dyDescent="0.25">
      <c r="IW97" s="14"/>
    </row>
    <row r="98" spans="257:257" x14ac:dyDescent="0.25">
      <c r="IW98" s="14"/>
    </row>
    <row r="99" spans="257:257" x14ac:dyDescent="0.25">
      <c r="IW99" s="14"/>
    </row>
    <row r="100" spans="257:257" x14ac:dyDescent="0.25">
      <c r="IW100" s="14"/>
    </row>
    <row r="101" spans="257:257" x14ac:dyDescent="0.25">
      <c r="IW101" s="14"/>
    </row>
    <row r="102" spans="257:257" x14ac:dyDescent="0.25">
      <c r="IW102" s="14"/>
    </row>
    <row r="103" spans="257:257" x14ac:dyDescent="0.25">
      <c r="IW103" s="14"/>
    </row>
    <row r="104" spans="257:257" x14ac:dyDescent="0.25">
      <c r="IW104" s="14"/>
    </row>
    <row r="105" spans="257:257" x14ac:dyDescent="0.25">
      <c r="IW105" s="14">
        <f t="shared" ref="IW105:IW124" si="0">LEN(I105)</f>
        <v>0</v>
      </c>
    </row>
    <row r="106" spans="257:257" x14ac:dyDescent="0.25">
      <c r="IW106" s="14">
        <f t="shared" si="0"/>
        <v>0</v>
      </c>
    </row>
    <row r="107" spans="257:257" x14ac:dyDescent="0.25">
      <c r="IW107" s="14">
        <f t="shared" si="0"/>
        <v>0</v>
      </c>
    </row>
    <row r="108" spans="257:257" x14ac:dyDescent="0.25">
      <c r="IW108" s="14">
        <f t="shared" si="0"/>
        <v>0</v>
      </c>
    </row>
    <row r="109" spans="257:257" x14ac:dyDescent="0.25">
      <c r="IW109" s="14">
        <f t="shared" si="0"/>
        <v>0</v>
      </c>
    </row>
    <row r="110" spans="257:257" x14ac:dyDescent="0.25">
      <c r="IW110" s="14">
        <f t="shared" si="0"/>
        <v>0</v>
      </c>
    </row>
    <row r="111" spans="257:257" x14ac:dyDescent="0.25">
      <c r="IW111" s="14">
        <f t="shared" si="0"/>
        <v>0</v>
      </c>
    </row>
    <row r="112" spans="257:257" x14ac:dyDescent="0.25">
      <c r="IW112" s="14">
        <f t="shared" si="0"/>
        <v>0</v>
      </c>
    </row>
    <row r="113" spans="257:257" x14ac:dyDescent="0.25">
      <c r="IW113" s="14">
        <f t="shared" si="0"/>
        <v>0</v>
      </c>
    </row>
    <row r="114" spans="257:257" x14ac:dyDescent="0.25">
      <c r="IW114" s="14">
        <f t="shared" si="0"/>
        <v>0</v>
      </c>
    </row>
    <row r="115" spans="257:257" x14ac:dyDescent="0.25">
      <c r="IW115" s="14">
        <f t="shared" si="0"/>
        <v>0</v>
      </c>
    </row>
    <row r="116" spans="257:257" x14ac:dyDescent="0.25">
      <c r="IW116" s="14">
        <f t="shared" si="0"/>
        <v>0</v>
      </c>
    </row>
    <row r="117" spans="257:257" x14ac:dyDescent="0.25">
      <c r="IW117" s="14">
        <f t="shared" si="0"/>
        <v>0</v>
      </c>
    </row>
    <row r="118" spans="257:257" x14ac:dyDescent="0.25">
      <c r="IW118" s="14">
        <f t="shared" si="0"/>
        <v>0</v>
      </c>
    </row>
    <row r="119" spans="257:257" x14ac:dyDescent="0.25">
      <c r="IW119" s="14">
        <f t="shared" si="0"/>
        <v>0</v>
      </c>
    </row>
    <row r="120" spans="257:257" x14ac:dyDescent="0.25">
      <c r="IW120" s="14">
        <f t="shared" si="0"/>
        <v>0</v>
      </c>
    </row>
    <row r="121" spans="257:257" x14ac:dyDescent="0.25">
      <c r="IW121" s="14">
        <f t="shared" si="0"/>
        <v>0</v>
      </c>
    </row>
    <row r="122" spans="257:257" x14ac:dyDescent="0.25">
      <c r="IW122" s="14">
        <f t="shared" si="0"/>
        <v>0</v>
      </c>
    </row>
    <row r="123" spans="257:257" x14ac:dyDescent="0.25">
      <c r="IW123" s="14">
        <f t="shared" si="0"/>
        <v>0</v>
      </c>
    </row>
    <row r="124" spans="257:257" x14ac:dyDescent="0.25">
      <c r="IW124" s="14">
        <f t="shared" si="0"/>
        <v>0</v>
      </c>
    </row>
    <row r="125" spans="257:257" x14ac:dyDescent="0.25">
      <c r="IW125" s="14">
        <f t="shared" ref="IW125:IW132" si="1">LEN(I125)</f>
        <v>0</v>
      </c>
    </row>
    <row r="126" spans="257:257" x14ac:dyDescent="0.25">
      <c r="IW126" s="14">
        <f t="shared" si="1"/>
        <v>0</v>
      </c>
    </row>
    <row r="127" spans="257:257" x14ac:dyDescent="0.25">
      <c r="IW127" s="14">
        <f t="shared" si="1"/>
        <v>0</v>
      </c>
    </row>
    <row r="128" spans="257:257" x14ac:dyDescent="0.25">
      <c r="IW128" s="14">
        <f t="shared" si="1"/>
        <v>0</v>
      </c>
    </row>
    <row r="129" spans="257:257" x14ac:dyDescent="0.25">
      <c r="IW129" s="14">
        <f t="shared" si="1"/>
        <v>0</v>
      </c>
    </row>
    <row r="130" spans="257:257" x14ac:dyDescent="0.25">
      <c r="IW130" s="14">
        <f t="shared" si="1"/>
        <v>0</v>
      </c>
    </row>
    <row r="131" spans="257:257" x14ac:dyDescent="0.25">
      <c r="IW131" s="14">
        <f t="shared" si="1"/>
        <v>0</v>
      </c>
    </row>
    <row r="132" spans="257:257" x14ac:dyDescent="0.25">
      <c r="IW132" s="14">
        <f t="shared" si="1"/>
        <v>0</v>
      </c>
    </row>
    <row r="351014" spans="1:1" x14ac:dyDescent="0.25">
      <c r="A351014" t="s">
        <v>26</v>
      </c>
    </row>
    <row r="351015" spans="1:1" x14ac:dyDescent="0.25">
      <c r="A351015" t="s">
        <v>27</v>
      </c>
    </row>
    <row r="351016" spans="1:1" x14ac:dyDescent="0.25">
      <c r="A351016" t="s">
        <v>28</v>
      </c>
    </row>
    <row r="351017" spans="1:1" x14ac:dyDescent="0.25">
      <c r="A351017" t="s">
        <v>29</v>
      </c>
    </row>
    <row r="351018" spans="1:1" x14ac:dyDescent="0.25">
      <c r="A351018" t="s">
        <v>30</v>
      </c>
    </row>
    <row r="351019" spans="1:1" x14ac:dyDescent="0.25">
      <c r="A351019" t="s">
        <v>31</v>
      </c>
    </row>
    <row r="351020" spans="1:1" x14ac:dyDescent="0.25">
      <c r="A351020" t="s">
        <v>32</v>
      </c>
    </row>
    <row r="351021" spans="1:1" x14ac:dyDescent="0.25">
      <c r="A351021" t="s">
        <v>33</v>
      </c>
    </row>
    <row r="351022" spans="1:1" x14ac:dyDescent="0.25">
      <c r="A351022" t="s">
        <v>34</v>
      </c>
    </row>
    <row r="351023" spans="1:1" x14ac:dyDescent="0.25">
      <c r="A351023" t="s">
        <v>35</v>
      </c>
    </row>
    <row r="351024" spans="1:1" x14ac:dyDescent="0.25">
      <c r="A351024" t="s">
        <v>36</v>
      </c>
    </row>
    <row r="351025" spans="1:1" x14ac:dyDescent="0.25">
      <c r="A351025" t="s">
        <v>37</v>
      </c>
    </row>
    <row r="351026" spans="1:1" x14ac:dyDescent="0.25">
      <c r="A351026" t="s">
        <v>38</v>
      </c>
    </row>
    <row r="351027" spans="1:1" x14ac:dyDescent="0.25">
      <c r="A351027" t="s">
        <v>39</v>
      </c>
    </row>
  </sheetData>
  <mergeCells count="1">
    <mergeCell ref="B8:O8"/>
  </mergeCells>
  <dataValidations xWindow="584" yWindow="566" count="10">
    <dataValidation type="textLength" allowBlank="1" showInputMessage="1" showErrorMessage="1" errorTitle="Entrada no válida" error="Escriba un texto  Maximo 9 Caracteres" promptTitle="Cualquier contenido Maximo 9 Caracteres" sqref="C11:C55">
      <formula1>0</formula1>
      <formula2>9</formula2>
    </dataValidation>
    <dataValidation type="list" allowBlank="1" showInputMessage="1" showErrorMessage="1" errorTitle="Entrada no válida" error="Por favor seleccione un elemento de la lista" promptTitle="Seleccione un elemento de la lista" sqref="D11:D55">
      <formula1>$A$351013:$A$351027</formula1>
    </dataValidation>
    <dataValidation type="textLength" allowBlank="1" showInputMessage="1" showErrorMessage="1" errorTitle="Entrada no válida" error="Escriba un texto  Maximo 500 Caracteres" promptTitle="Cualquier contenido Maximo 500 Caracteres" sqref="I13:I55 G11:G55">
      <formula1>0</formula1>
      <formula2>500</formula2>
    </dataValidation>
    <dataValidation type="whole" allowBlank="1" showInputMessage="1" showErrorMessage="1" errorTitle="Entrada no válida" error="Por favor escriba un número entero" promptTitle="Escriba un número entero en esta casilla" sqref="H11:H55">
      <formula1>-999</formula1>
      <formula2>999</formula2>
    </dataValidation>
    <dataValidation type="textLength" allowBlank="1" showInputMessage="1" showErrorMessage="1" errorTitle="Entrada no válida" error="Escriba un texto  Maximo 100 Caracteres" promptTitle="Cualquier contenido Maximo 100 Caracteres" sqref="J13:J55 M11:M55">
      <formula1>0</formula1>
      <formula2>100</formula2>
    </dataValidation>
    <dataValidation type="textLength" allowBlank="1" showInputMessage="1" showErrorMessage="1" errorTitle="Entrada no válida" error="Escriba un texto  Maximo 200 Caracteres" promptTitle="Cualquier contenido Maximo 200 Caracteres" sqref="K11:K55">
      <formula1>0</formula1>
      <formula2>200</formula2>
    </dataValidation>
    <dataValidation type="decimal" allowBlank="1" showInputMessage="1" showErrorMessage="1" errorTitle="Entrada no válida" error="Por favor escriba un número" promptTitle="Escriba un número en esta casilla" sqref="L11:L55">
      <formula1>-999999</formula1>
      <formula2>999999</formula2>
    </dataValidation>
    <dataValidation type="date" allowBlank="1" showInputMessage="1" errorTitle="Entrada no válida" error="Por favor escriba una fecha válida (AAAA/MM/DD)" promptTitle="Ingrese una fecha (AAAA/MM/DD)" sqref="N11:O55">
      <formula1>1900/1/1</formula1>
      <formula2>3000/1/1</formula2>
    </dataValidation>
    <dataValidation type="decimal" allowBlank="1" showInputMessage="1" showErrorMessage="1" errorTitle="Entrada no válida" error="Por favor escriba un número" promptTitle="Escriba un número en esta casilla" sqref="E11:E55">
      <formula1>-9999</formula1>
      <formula2>9999</formula2>
    </dataValidation>
    <dataValidation type="textLength" allowBlank="1" showInputMessage="1" showErrorMessage="1" errorTitle="Entrada no válida" error="Escriba un texto  Maximo 20 Caracteres" promptTitle="Cualquier contenido Maximo 20 Caracteres" prompt=" Numeral del hallazgo formato ##.##.##.##.##" sqref="F11:F55">
      <formula1>0</formula1>
      <formula2>20</formula2>
    </dataValidation>
  </dataValidation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6"/>
  <sheetViews>
    <sheetView workbookViewId="0"/>
  </sheetViews>
  <sheetFormatPr baseColWidth="10" defaultColWidth="9.140625" defaultRowHeight="15" x14ac:dyDescent="0.25"/>
  <cols>
    <col min="2" max="2" width="16" customWidth="1"/>
    <col min="3" max="3" width="26" customWidth="1"/>
    <col min="4" max="4" width="37" customWidth="1"/>
    <col min="5" max="5" width="47" customWidth="1"/>
    <col min="6" max="6" width="65" customWidth="1"/>
    <col min="7" max="7" width="19" customWidth="1"/>
    <col min="8" max="8" width="24" customWidth="1"/>
    <col min="9" max="9" width="26" customWidth="1"/>
    <col min="10" max="10" width="27" customWidth="1"/>
    <col min="11" max="11" width="10" customWidth="1"/>
    <col min="12" max="12" width="22" customWidth="1"/>
    <col min="13" max="13" width="26" customWidth="1"/>
    <col min="14" max="14" width="37" customWidth="1"/>
    <col min="15" max="15" width="39" customWidth="1"/>
    <col min="16" max="16" width="24" customWidth="1"/>
    <col min="18" max="256" width="8" hidden="1"/>
  </cols>
  <sheetData>
    <row r="1" spans="1:16" x14ac:dyDescent="0.25">
      <c r="B1" s="1" t="s">
        <v>0</v>
      </c>
      <c r="C1" s="1">
        <v>70</v>
      </c>
      <c r="D1" s="1" t="s">
        <v>1</v>
      </c>
    </row>
    <row r="2" spans="1:16" x14ac:dyDescent="0.25">
      <c r="B2" s="1" t="s">
        <v>2</v>
      </c>
      <c r="C2" s="1">
        <v>14252</v>
      </c>
      <c r="D2" s="1" t="s">
        <v>40</v>
      </c>
    </row>
    <row r="3" spans="1:16" x14ac:dyDescent="0.25">
      <c r="B3" s="1" t="s">
        <v>4</v>
      </c>
      <c r="C3" s="1">
        <v>1</v>
      </c>
    </row>
    <row r="4" spans="1:16" x14ac:dyDescent="0.25">
      <c r="B4" s="1" t="s">
        <v>5</v>
      </c>
      <c r="C4" s="1">
        <v>203</v>
      </c>
    </row>
    <row r="5" spans="1:16" x14ac:dyDescent="0.25">
      <c r="B5" s="1" t="s">
        <v>6</v>
      </c>
      <c r="C5" s="4">
        <v>43567</v>
      </c>
    </row>
    <row r="6" spans="1:16" x14ac:dyDescent="0.25">
      <c r="B6" s="1" t="s">
        <v>7</v>
      </c>
      <c r="C6" s="1">
        <v>1</v>
      </c>
      <c r="D6" s="1" t="s">
        <v>8</v>
      </c>
    </row>
    <row r="8" spans="1:16" x14ac:dyDescent="0.25">
      <c r="A8" s="1" t="s">
        <v>9</v>
      </c>
      <c r="B8" s="22" t="s">
        <v>41</v>
      </c>
      <c r="C8" s="23"/>
      <c r="D8" s="23"/>
      <c r="E8" s="23"/>
      <c r="F8" s="23"/>
      <c r="G8" s="23"/>
      <c r="H8" s="23"/>
      <c r="I8" s="23"/>
      <c r="J8" s="23"/>
      <c r="K8" s="23"/>
      <c r="L8" s="23"/>
      <c r="M8" s="23"/>
      <c r="N8" s="23"/>
      <c r="O8" s="23"/>
      <c r="P8" s="23"/>
    </row>
    <row r="9" spans="1:16" x14ac:dyDescent="0.25">
      <c r="C9" s="1">
        <v>4</v>
      </c>
      <c r="D9" s="1">
        <v>8</v>
      </c>
      <c r="E9" s="1">
        <v>12</v>
      </c>
      <c r="F9" s="1">
        <v>16</v>
      </c>
      <c r="G9" s="1">
        <v>20</v>
      </c>
      <c r="H9" s="1">
        <v>24</v>
      </c>
      <c r="I9" s="1">
        <v>32</v>
      </c>
      <c r="J9" s="1">
        <v>36</v>
      </c>
      <c r="K9" s="1">
        <v>48</v>
      </c>
      <c r="L9" s="1">
        <v>52</v>
      </c>
      <c r="M9" s="1">
        <v>56</v>
      </c>
      <c r="N9" s="1">
        <v>60</v>
      </c>
      <c r="O9" s="1">
        <v>64</v>
      </c>
      <c r="P9" s="1">
        <v>68</v>
      </c>
    </row>
    <row r="10" spans="1:16" x14ac:dyDescent="0.25">
      <c r="C10" s="1" t="s">
        <v>11</v>
      </c>
      <c r="D10" s="1" t="s">
        <v>12</v>
      </c>
      <c r="E10" s="1" t="s">
        <v>13</v>
      </c>
      <c r="F10" s="1" t="s">
        <v>14</v>
      </c>
      <c r="G10" s="1" t="s">
        <v>16</v>
      </c>
      <c r="H10" s="1" t="s">
        <v>42</v>
      </c>
      <c r="I10" s="1" t="s">
        <v>18</v>
      </c>
      <c r="J10" s="1" t="s">
        <v>19</v>
      </c>
      <c r="K10" s="1" t="s">
        <v>20</v>
      </c>
      <c r="L10" s="1" t="s">
        <v>21</v>
      </c>
      <c r="M10" s="1" t="s">
        <v>43</v>
      </c>
      <c r="N10" s="1" t="s">
        <v>44</v>
      </c>
      <c r="O10" s="1" t="s">
        <v>45</v>
      </c>
      <c r="P10" s="1" t="s">
        <v>46</v>
      </c>
    </row>
    <row r="11" spans="1:16" x14ac:dyDescent="0.25">
      <c r="A11" s="1">
        <v>1</v>
      </c>
      <c r="B11" t="s">
        <v>24</v>
      </c>
      <c r="C11" s="5" t="s">
        <v>25</v>
      </c>
      <c r="D11" s="3" t="s">
        <v>25</v>
      </c>
      <c r="E11" s="3"/>
      <c r="F11" s="3" t="s">
        <v>25</v>
      </c>
      <c r="G11" s="3"/>
      <c r="H11" s="3" t="s">
        <v>25</v>
      </c>
      <c r="I11" s="3" t="s">
        <v>25</v>
      </c>
      <c r="J11" s="3" t="s">
        <v>25</v>
      </c>
      <c r="K11" s="3"/>
      <c r="L11" s="3" t="s">
        <v>25</v>
      </c>
      <c r="M11" s="2" t="s">
        <v>25</v>
      </c>
      <c r="N11" s="2" t="s">
        <v>25</v>
      </c>
      <c r="O11" s="3" t="s">
        <v>25</v>
      </c>
      <c r="P11" s="3" t="s">
        <v>25</v>
      </c>
    </row>
    <row r="351003" spans="1:1" x14ac:dyDescent="0.25">
      <c r="A351003" t="s">
        <v>26</v>
      </c>
    </row>
    <row r="351004" spans="1:1" x14ac:dyDescent="0.25">
      <c r="A351004" t="s">
        <v>27</v>
      </c>
    </row>
    <row r="351005" spans="1:1" x14ac:dyDescent="0.25">
      <c r="A351005" t="s">
        <v>28</v>
      </c>
    </row>
    <row r="351006" spans="1:1" x14ac:dyDescent="0.25">
      <c r="A351006" t="s">
        <v>29</v>
      </c>
    </row>
    <row r="351007" spans="1:1" x14ac:dyDescent="0.25">
      <c r="A351007" t="s">
        <v>30</v>
      </c>
    </row>
    <row r="351008" spans="1:1" x14ac:dyDescent="0.25">
      <c r="A351008" t="s">
        <v>31</v>
      </c>
    </row>
    <row r="351009" spans="1:1" x14ac:dyDescent="0.25">
      <c r="A351009" t="s">
        <v>32</v>
      </c>
    </row>
    <row r="351010" spans="1:1" x14ac:dyDescent="0.25">
      <c r="A351010" t="s">
        <v>33</v>
      </c>
    </row>
    <row r="351011" spans="1:1" x14ac:dyDescent="0.25">
      <c r="A351011" t="s">
        <v>34</v>
      </c>
    </row>
    <row r="351012" spans="1:1" x14ac:dyDescent="0.25">
      <c r="A351012" t="s">
        <v>35</v>
      </c>
    </row>
    <row r="351013" spans="1:1" x14ac:dyDescent="0.25">
      <c r="A351013" t="s">
        <v>36</v>
      </c>
    </row>
    <row r="351014" spans="1:1" x14ac:dyDescent="0.25">
      <c r="A351014" t="s">
        <v>37</v>
      </c>
    </row>
    <row r="351015" spans="1:1" x14ac:dyDescent="0.25">
      <c r="A351015" t="s">
        <v>38</v>
      </c>
    </row>
    <row r="351016" spans="1:1" x14ac:dyDescent="0.25">
      <c r="A351016" t="s">
        <v>39</v>
      </c>
    </row>
  </sheetData>
  <mergeCells count="1">
    <mergeCell ref="B8:P8"/>
  </mergeCells>
  <dataValidations count="14">
    <dataValidation type="textLength" allowBlank="1" showInputMessage="1" showErrorMessage="1" errorTitle="Entrada no válida" error="Escriba un texto  Maximo 10 Caracteres" promptTitle="Cualquier contenido Maximo 10 Caracteres" sqref="C11">
      <formula1>0</formula1>
      <formula2>10</formula2>
    </dataValidation>
    <dataValidation type="list" allowBlank="1" showInputMessage="1" showErrorMessage="1" errorTitle="Entrada no válida" error="Por favor seleccione un elemento de la lista" promptTitle="Seleccione un elemento de la lista" sqref="D11">
      <formula1>$A$351002:$A$351016</formula1>
    </dataValidation>
    <dataValidation type="decimal" allowBlank="1" showInputMessage="1" showErrorMessage="1" errorTitle="Entrada no válida" error="Por favor escriba un número" promptTitle="Escriba un número en esta casilla" sqref="E11">
      <formula1>-9999</formula1>
      <formula2>9999</formula2>
    </dataValidation>
    <dataValidation type="textLength" allowBlank="1" showInputMessage="1" showErrorMessage="1" errorTitle="Entrada no válida" error="Escriba un texto  Maximo 20 Caracteres" promptTitle="Cualquier contenido Maximo 20 Caracteres" sqref="F11">
      <formula1>0</formula1>
      <formula2>20</formula2>
    </dataValidation>
    <dataValidation type="whole" allowBlank="1" showInputMessage="1" showErrorMessage="1" errorTitle="Entrada no válida" error="Por favor escriba un número entero" promptTitle="Escriba un número entero en esta casilla" sqref="G11">
      <formula1>-9999</formula1>
      <formula2>9999</formula2>
    </dataValidation>
    <dataValidation type="textLength" allowBlank="1" showInputMessage="1" showErrorMessage="1" errorTitle="Entrada no válida" error="Escriba un texto  Maximo 500 Caracteres" promptTitle="Cualquier contenido Maximo 500 Caracteres" sqref="H11">
      <formula1>0</formula1>
      <formula2>500</formula2>
    </dataValidation>
    <dataValidation type="textLength" allowBlank="1" showInputMessage="1" showErrorMessage="1" errorTitle="Entrada no válida" error="Escriba un texto  Maximo 100 Caracteres" promptTitle="Cualquier contenido Maximo 100 Caracteres" sqref="I11">
      <formula1>0</formula1>
      <formula2>100</formula2>
    </dataValidation>
    <dataValidation type="textLength" allowBlank="1" showInputMessage="1" showErrorMessage="1" errorTitle="Entrada no válida" error="Escriba un texto  Maximo 200 Caracteres" promptTitle="Cualquier contenido Maximo 200 Caracteres" sqref="J11">
      <formula1>0</formula1>
      <formula2>200</formula2>
    </dataValidation>
    <dataValidation type="decimal" allowBlank="1" showInputMessage="1" showErrorMessage="1" errorTitle="Entrada no válida" error="Por favor escriba un número" promptTitle="Escriba un número en esta casilla" sqref="K11">
      <formula1>-999999</formula1>
      <formula2>999999</formula2>
    </dataValidation>
    <dataValidation type="textLength" allowBlank="1" showInputMessage="1" showErrorMessage="1" errorTitle="Entrada no válida" error="Escriba un texto  Maximo 100 Caracteres" promptTitle="Cualquier contenido Maximo 100 Caracteres" sqref="L11">
      <formula1>0</formula1>
      <formula2>100</formula2>
    </dataValidation>
    <dataValidation type="date" allowBlank="1" showInputMessage="1" errorTitle="Entrada no válida" error="Por favor escriba una fecha válida (AAAA/MM/DD)" promptTitle="Ingrese una fecha (AAAA/MM/DD)" sqref="M11">
      <formula1>1900/1/1</formula1>
      <formula2>3000/1/1</formula2>
    </dataValidation>
    <dataValidation type="date" allowBlank="1" showInputMessage="1" errorTitle="Entrada no válida" error="Por favor escriba una fecha válida (AAAA/MM/DD)" promptTitle="Ingrese una fecha (AAAA/MM/DD)" sqref="N11">
      <formula1>1900/1/1</formula1>
      <formula2>3000/1/1</formula2>
    </dataValidation>
    <dataValidation type="textLength" allowBlank="1" showInputMessage="1" showErrorMessage="1" errorTitle="Entrada no válida" error="Escriba un texto  Maximo 15 Caracteres" promptTitle="Cualquier contenido Maximo 15 Caracteres" prompt=" No Radicado Contraloria Bogotá  formato #-####-#####" sqref="O11">
      <formula1>0</formula1>
      <formula2>15</formula2>
    </dataValidation>
    <dataValidation type="textLength" allowBlank="1" showInputMessage="1" showErrorMessage="1" errorTitle="Entrada no válida" error="Escriba un texto  Maximo 100 Caracteres" promptTitle="Cualquier contenido Maximo 100 Caracteres" sqref="P11">
      <formula1>0</formula1>
      <formula2>100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CB-0402F  PLAN DE MEJORAMIEN...</vt:lpstr>
      <vt:lpstr>CB-0402M  PLAN DE MEJORAMIEN...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Lilia Carolina Ibarra Romero</cp:lastModifiedBy>
  <dcterms:created xsi:type="dcterms:W3CDTF">2019-04-15T14:40:51Z</dcterms:created>
  <dcterms:modified xsi:type="dcterms:W3CDTF">2019-04-29T17:03:11Z</dcterms:modified>
</cp:coreProperties>
</file>