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pulido\Documents\PTEP\2025\Formulación PTEP\"/>
    </mc:Choice>
  </mc:AlternateContent>
  <bookViews>
    <workbookView xWindow="0" yWindow="0" windowWidth="16080" windowHeight="9405"/>
  </bookViews>
  <sheets>
    <sheet name="PTEP " sheetId="1" r:id="rId1"/>
    <sheet name="1. MECANISMOS TRANSPARENCIA Y A" sheetId="2" r:id="rId2"/>
    <sheet name="2. RENDICIÓN DE CUENTAS" sheetId="3" r:id="rId3"/>
    <sheet name="3. MEJORA EN LA ATENCION" sheetId="4" r:id="rId4"/>
    <sheet name="4. RACIONALIZACION TRAMITES " sheetId="5" r:id="rId5"/>
    <sheet name="5. APERTURA INF DATOS ABIERTOS" sheetId="6" r:id="rId6"/>
    <sheet name="6. PARTICIPACIÓN E INNOVACIÓN" sheetId="7" r:id="rId7"/>
    <sheet name="7. INTEGRIDAD Y ÉTICA PÚBLICA" sheetId="8" r:id="rId8"/>
    <sheet name="8. GESTIÓN RIESGOS CORRUPCION" sheetId="9" r:id="rId9"/>
    <sheet name="9. DEBIDA DILIGENCIA" sheetId="10" r:id="rId10"/>
    <sheet name="SEGUIMIENTO CONSOLIDADO" sheetId="11" r:id="rId11"/>
  </sheets>
  <calcPr calcId="152511"/>
  <extLst>
    <ext uri="GoogleSheetsCustomDataVersion2">
      <go:sheetsCustomData xmlns:go="http://customooxmlschemas.google.com/" r:id="rId15" roundtripDataChecksum="tFI1hXNpyrsdLdPXka20KqinvVYgSjlP7/joqObuMqM="/>
    </ext>
  </extLst>
</workbook>
</file>

<file path=xl/calcChain.xml><?xml version="1.0" encoding="utf-8"?>
<calcChain xmlns="http://schemas.openxmlformats.org/spreadsheetml/2006/main">
  <c r="E16" i="11" l="1"/>
  <c r="F15" i="11"/>
  <c r="G14" i="11"/>
  <c r="H13" i="11"/>
  <c r="J11" i="11"/>
  <c r="B11" i="11"/>
  <c r="D9" i="11"/>
  <c r="E8" i="11"/>
  <c r="AD15" i="10"/>
  <c r="J16" i="11" s="1"/>
  <c r="AB15" i="10"/>
  <c r="I16" i="11" s="1"/>
  <c r="Y15" i="10"/>
  <c r="H16" i="11" s="1"/>
  <c r="V15" i="10"/>
  <c r="G16" i="11" s="1"/>
  <c r="T15" i="10"/>
  <c r="F16" i="11" s="1"/>
  <c r="Q15" i="10"/>
  <c r="N15" i="10"/>
  <c r="D16" i="11" s="1"/>
  <c r="L15" i="10"/>
  <c r="C16" i="11" s="1"/>
  <c r="I15" i="10"/>
  <c r="B16" i="11" s="1"/>
  <c r="AD22" i="9"/>
  <c r="J15" i="11" s="1"/>
  <c r="AB22" i="9"/>
  <c r="I15" i="11" s="1"/>
  <c r="Y22" i="9"/>
  <c r="H15" i="11" s="1"/>
  <c r="V22" i="9"/>
  <c r="G15" i="11" s="1"/>
  <c r="T22" i="9"/>
  <c r="Q22" i="9"/>
  <c r="E15" i="11" s="1"/>
  <c r="N22" i="9"/>
  <c r="D15" i="11" s="1"/>
  <c r="L22" i="9"/>
  <c r="C15" i="11" s="1"/>
  <c r="I22" i="9"/>
  <c r="B15" i="11" s="1"/>
  <c r="AD35" i="8"/>
  <c r="J14" i="11" s="1"/>
  <c r="AB35" i="8"/>
  <c r="I14" i="11" s="1"/>
  <c r="Y35" i="8"/>
  <c r="H14" i="11" s="1"/>
  <c r="V35" i="8"/>
  <c r="T35" i="8"/>
  <c r="F14" i="11" s="1"/>
  <c r="Q35" i="8"/>
  <c r="E14" i="11" s="1"/>
  <c r="N35" i="8"/>
  <c r="D14" i="11" s="1"/>
  <c r="L35" i="8"/>
  <c r="C14" i="11" s="1"/>
  <c r="I35" i="8"/>
  <c r="B14" i="11" s="1"/>
  <c r="AD12" i="7"/>
  <c r="J13" i="11" s="1"/>
  <c r="AB12" i="7"/>
  <c r="I13" i="11" s="1"/>
  <c r="Y12" i="7"/>
  <c r="V12" i="7"/>
  <c r="G13" i="11" s="1"/>
  <c r="T12" i="7"/>
  <c r="F13" i="11" s="1"/>
  <c r="Q12" i="7"/>
  <c r="E13" i="11" s="1"/>
  <c r="N12" i="7"/>
  <c r="D13" i="11" s="1"/>
  <c r="L12" i="7"/>
  <c r="C13" i="11" s="1"/>
  <c r="I12" i="7"/>
  <c r="B13" i="11" s="1"/>
  <c r="AD14" i="6"/>
  <c r="J12" i="11" s="1"/>
  <c r="AB14" i="6"/>
  <c r="I12" i="11" s="1"/>
  <c r="Y14" i="6"/>
  <c r="H12" i="11" s="1"/>
  <c r="V14" i="6"/>
  <c r="G12" i="11" s="1"/>
  <c r="T14" i="6"/>
  <c r="F12" i="11" s="1"/>
  <c r="Q14" i="6"/>
  <c r="E12" i="11" s="1"/>
  <c r="N14" i="6"/>
  <c r="D12" i="11" s="1"/>
  <c r="L14" i="6"/>
  <c r="C12" i="11" s="1"/>
  <c r="I14" i="6"/>
  <c r="B12" i="11" s="1"/>
  <c r="AD18" i="5"/>
  <c r="AB18" i="5"/>
  <c r="I11" i="11" s="1"/>
  <c r="Y18" i="5"/>
  <c r="H11" i="11" s="1"/>
  <c r="V18" i="5"/>
  <c r="G11" i="11" s="1"/>
  <c r="T18" i="5"/>
  <c r="F11" i="11" s="1"/>
  <c r="Q18" i="5"/>
  <c r="E11" i="11" s="1"/>
  <c r="N18" i="5"/>
  <c r="D11" i="11" s="1"/>
  <c r="L18" i="5"/>
  <c r="C11" i="11" s="1"/>
  <c r="I18" i="5"/>
  <c r="AD30" i="4"/>
  <c r="J10" i="11" s="1"/>
  <c r="AB30" i="4"/>
  <c r="I10" i="11" s="1"/>
  <c r="Y30" i="4"/>
  <c r="H10" i="11" s="1"/>
  <c r="V30" i="4"/>
  <c r="G10" i="11" s="1"/>
  <c r="T30" i="4"/>
  <c r="F10" i="11" s="1"/>
  <c r="Q30" i="4"/>
  <c r="E10" i="11" s="1"/>
  <c r="N30" i="4"/>
  <c r="D10" i="11" s="1"/>
  <c r="L30" i="4"/>
  <c r="C10" i="11" s="1"/>
  <c r="I30" i="4"/>
  <c r="B10" i="11" s="1"/>
  <c r="AD19" i="3"/>
  <c r="J9" i="11" s="1"/>
  <c r="AB19" i="3"/>
  <c r="I9" i="11" s="1"/>
  <c r="Y19" i="3"/>
  <c r="H9" i="11" s="1"/>
  <c r="V19" i="3"/>
  <c r="G9" i="11" s="1"/>
  <c r="T19" i="3"/>
  <c r="F9" i="11" s="1"/>
  <c r="Q19" i="3"/>
  <c r="E9" i="11" s="1"/>
  <c r="N19" i="3"/>
  <c r="L19" i="3"/>
  <c r="C9" i="11" s="1"/>
  <c r="I19" i="3"/>
  <c r="B9" i="11" s="1"/>
  <c r="AD20" i="2"/>
  <c r="J8" i="11" s="1"/>
  <c r="AB20" i="2"/>
  <c r="I8" i="11" s="1"/>
  <c r="Y20" i="2"/>
  <c r="H8" i="11" s="1"/>
  <c r="V20" i="2"/>
  <c r="G8" i="11" s="1"/>
  <c r="T20" i="2"/>
  <c r="F8" i="11" s="1"/>
  <c r="Q20" i="2"/>
  <c r="N20" i="2"/>
  <c r="D8" i="11" s="1"/>
  <c r="L20" i="2"/>
  <c r="C8" i="11" s="1"/>
  <c r="I20" i="2"/>
  <c r="B8" i="11" s="1"/>
  <c r="F17" i="11" l="1"/>
  <c r="F19" i="11" s="1"/>
  <c r="G17" i="11"/>
  <c r="G19" i="11" s="1"/>
  <c r="H17" i="11"/>
  <c r="H19" i="11" s="1"/>
  <c r="I17" i="11"/>
  <c r="I19" i="11" s="1"/>
  <c r="B17" i="11"/>
  <c r="B19" i="11" s="1"/>
  <c r="J17" i="11"/>
  <c r="J19" i="11" s="1"/>
  <c r="C17" i="11"/>
  <c r="C19" i="11" s="1"/>
  <c r="E17" i="11"/>
  <c r="E19" i="11" s="1"/>
  <c r="D17" i="11"/>
  <c r="D19" i="11" s="1"/>
</calcChain>
</file>

<file path=xl/sharedStrings.xml><?xml version="1.0" encoding="utf-8"?>
<sst xmlns="http://schemas.openxmlformats.org/spreadsheetml/2006/main" count="1259" uniqueCount="475">
  <si>
    <t>PROGRAMA DE TRANSPARENCIA Y ÉTICA PÚBLICA</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</si>
  <si>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</si>
  <si>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</si>
  <si>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1 de 11</t>
    </r>
  </si>
  <si>
    <r>
      <rPr>
        <b/>
        <sz val="10"/>
        <color theme="1"/>
        <rFont val="Century Gothic"/>
      </rPr>
      <t xml:space="preserve">Vigente desde: </t>
    </r>
    <r>
      <rPr>
        <sz val="10"/>
        <color theme="1"/>
        <rFont val="Century Gothic"/>
      </rPr>
      <t>24/12/2024</t>
    </r>
  </si>
  <si>
    <t>OBJETIVO GENERAL</t>
  </si>
  <si>
    <t>Fortalecer los procesos estratégicos, de apoyo y evaluación, mediante la implementación de lineamientos que soporten la gestión misional, en cumplimiento de los objetivos estratégicos institucionales y en el marco de la mejora continua.</t>
  </si>
  <si>
    <t xml:space="preserve">OBJETIVOS ESPECÍFICOS </t>
  </si>
  <si>
    <t>* Gestionar los riesgos de corrupción identificados por procesos con el fin de evitar su materialización.
* Realizar acciones encaminadas al fortalecimiento de la administración de riesgos de lavado de activos y financiación del terrorismo al interior de la Entidad.
* Realizar acciones encaminadas a estandarizar y optimizar los trámites, OPA's y servicios que presta la Entidad.
* Fortalecer los espacios de rendición de cuentas con el fin de dar a conocer a más personas la gestión de la Entidad.
* Desarrollar acciones en busca de la mejora de la atención a las personas que solicitan los servicios de la Entidad.
* Avanzar en la implementación de los lineamientos para garantizar el acceso a la información pública en la Entidad.
* Realizar acciones para el fortalecimiento de la generación de datos abiertos producidos por la Entidad.
* Fortalecer la política de integridad y la apropiación del código de integridad al interior de la Entidad.
* Establecer e implementar acciones encaminadas al fortalecimiento de la política de participación ciudadana en la gestión pública.
* Establecer e implementar acciones encaminadas al fortalecimiento de la política de gestión del conocimiento y la innovación al interior de la Entidad.</t>
  </si>
  <si>
    <t>SERVICIOS DEL INSTITUTO DISTRITAL DE GESTIÓN DE RIESGOS Y CAMBIO CLIMÁTICO - IDIGER</t>
  </si>
  <si>
    <t>1. Evaluación de Planes de Emergencias y Contingencia - PEC- y Emisión de Conceptos Técnicos para el registro de parques de diversiones, atracciones mecánicas, dispositivos de entretenimiento e inflables en el Distrito Capital.
2. Conceptos técnicos para licencias de urbanización.
3. Visitas de verificación general a los sistemas de transporte vertical en edificaciones y puertas eléctricas en el Distrito Capital.
4. Visita técnica de valoración de la condición de riesgo inminente.
5. Concepto de riesgos para legalización y regularización de barrios.
6. Concepto para adopción de planes parciales.
7. Concepto técnico de amenaza ruina -CAR.
8. Certificado de Riesgo.</t>
  </si>
  <si>
    <t>TRÁMITES Y OPA's</t>
  </si>
  <si>
    <t>1. Certificación de afectación por emergencia, calamidad y/o desastre
2. Evaluación de Planes de Emergencias y Contingencia - PEC- y Emisión de Conceptos Técnicos para Aglomeraciones de Publico en el Distrito Capital</t>
  </si>
  <si>
    <t>COMPONENTES</t>
  </si>
  <si>
    <t>1. Mecanismos para la transparencia y acceso a la información pública.
2. Rendición de Cuentas.
3. Mecanismos para Mejorar la Atención a la Ciudadanía.
4. Racionalización de Trámites.
5. Apertura de información y datos abiertos.
6. Participación e innovación en la gestión pública.
7. Promoción de la integridad y a ética pública.
8. Gestión del Riesgo de Corrupción.
9. Medidas de debida diligencia.</t>
  </si>
  <si>
    <t>RECURSOS</t>
  </si>
  <si>
    <t>Los recursos humanos, tecnológicos, físicos y presupuestales con los que se ejecuta el programa de transparencia y ética pública, están contemplados en el rubro de funcionamiento de la Entidad.</t>
  </si>
  <si>
    <t>FECHA INICIAL DE LA FORMULACIÓN</t>
  </si>
  <si>
    <t>24 de diciembre de 2024</t>
  </si>
  <si>
    <t>MONITOREOS Y SEGUIMIENTOS</t>
  </si>
  <si>
    <t>REPORTE DEL PRIMER CUATRIMESTRE</t>
  </si>
  <si>
    <t>REPORTE DEL SEGUNDO CUATRIMESTRE</t>
  </si>
  <si>
    <t>REPORTE DEL TERCER CUATRIMESTRE</t>
  </si>
  <si>
    <t>Periodo</t>
  </si>
  <si>
    <t>Publicación</t>
  </si>
  <si>
    <t>1 de enero al 30 de abril</t>
  </si>
  <si>
    <t>Hasta el 30 de mayo</t>
  </si>
  <si>
    <t>1 de mayo al 31 de agosto</t>
  </si>
  <si>
    <t>Hasta el 30 de septiembre</t>
  </si>
  <si>
    <t>1 de septiembre al 31 de diciembre</t>
  </si>
  <si>
    <t>Hasta el 30 de enero</t>
  </si>
  <si>
    <t>ENTREGA DE EVIDENCIAS</t>
  </si>
  <si>
    <t>Del 5 al 15 de mayo</t>
  </si>
  <si>
    <t>Del 5 al 15 de septiembre</t>
  </si>
  <si>
    <t>Del 5 al 15 de enero</t>
  </si>
  <si>
    <t>PERIODO DE EJECUCIÓN (VIGENCIA)</t>
  </si>
  <si>
    <t>VERSIÓN ACTUAL</t>
  </si>
  <si>
    <t>Versión 1</t>
  </si>
  <si>
    <t>FECHA MODIFICACIÓN DEL PTEP</t>
  </si>
  <si>
    <t>NUEVA VERSIÓN</t>
  </si>
  <si>
    <t>JUSTIFICACIONES DE LOS CAMBIOS REALIZADOS</t>
  </si>
  <si>
    <t>FORMATO DEL PROGRAMA DE TRANSPARENCIA Y ÉTICA PÚBLICA</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</si>
  <si>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</si>
  <si>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</si>
  <si>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2 de 11</t>
    </r>
  </si>
  <si>
    <r>
      <rPr>
        <b/>
        <sz val="10"/>
        <color theme="1"/>
        <rFont val="Century Gothic"/>
      </rPr>
      <t xml:space="preserve">Vigente desde: </t>
    </r>
    <r>
      <rPr>
        <sz val="10"/>
        <color theme="1"/>
        <rFont val="Century Gothic"/>
      </rPr>
      <t>24/12/2024</t>
    </r>
  </si>
  <si>
    <t>COMPONENTE 1: TRANSPARENCIA Y ACCESO A LA INFORMACIÓN PÚBLICA</t>
  </si>
  <si>
    <t xml:space="preserve">SUBCOMPONENTE / PROCESOS </t>
  </si>
  <si>
    <t>ITEM</t>
  </si>
  <si>
    <t xml:space="preserve">ACTIVIDADES </t>
  </si>
  <si>
    <t xml:space="preserve">META O PRODUCTO </t>
  </si>
  <si>
    <t>RESPONSABLES DIRECTOS</t>
  </si>
  <si>
    <t>RESPONSABLES DE APOYO</t>
  </si>
  <si>
    <t>FECHA PROGRAMADA DE CUMPLIMIENTO</t>
  </si>
  <si>
    <t>PRIMERA LINEA DE DEFENSA
 (DIRECTIVOS - RESPONSABLES DE LOS PROCESOS)</t>
  </si>
  <si>
    <t>SEGUNDA LÍNEA DE DEFENSA
(OFICINA ASESORA DE PLANEACIÓN)</t>
  </si>
  <si>
    <t>TERCERA LÍNEA DE DEFENSA
(OFICINA DE CONTROL INTERNO)</t>
  </si>
  <si>
    <t>FECHA INICIO</t>
  </si>
  <si>
    <t>FECHA FINAL</t>
  </si>
  <si>
    <t>% DE AVANCE</t>
  </si>
  <si>
    <t>REPORTE DE LOS AVANCES DE LAS ACCIONES EJECUTADAS</t>
  </si>
  <si>
    <t>EVIDENCIAS / PRODUCTOS ENTREGADOS</t>
  </si>
  <si>
    <t>DESCRIPCION DEL MONITOREO (ACOMPAÑAMIENTO)</t>
  </si>
  <si>
    <t>DESCRIPCION DEL SEGUIMIENTO</t>
  </si>
  <si>
    <t>EVIDENCIA DEL SEGUIMIENTO</t>
  </si>
  <si>
    <r>
      <rPr>
        <b/>
        <sz val="9"/>
        <color rgb="FF000000"/>
        <rFont val="Century Gothic"/>
      </rPr>
      <t xml:space="preserve">Subcomponente 1.
</t>
    </r>
    <r>
      <rPr>
        <sz val="9"/>
        <color rgb="FF000000"/>
        <rFont val="Century Gothic"/>
      </rPr>
      <t>Lineamientos de transparencia activa</t>
    </r>
  </si>
  <si>
    <t>1.1.</t>
  </si>
  <si>
    <t>Verificar que la información del botón de transparencia se mantenga actualizada en la página web de la entidad según periodicidad estipulada en el Esquema de Publicación de la Información</t>
  </si>
  <si>
    <t>Correos con solicitud de ajustes</t>
  </si>
  <si>
    <t>Oficina Asesora de Planeación
Oficina Tecnologias de la Información y las Comunicaciones</t>
  </si>
  <si>
    <t>Todas la Dependencias</t>
  </si>
  <si>
    <t>01de febrero de 2025</t>
  </si>
  <si>
    <t>31 de diciembre de 2025</t>
  </si>
  <si>
    <t>Elaborar documento para la aplicación de la Ley de Transparencia y acceso a la Información Publica en el IDIGER</t>
  </si>
  <si>
    <t>Documento elaborado, publicado y socializado</t>
  </si>
  <si>
    <t>Oficina Asesora de Planeación</t>
  </si>
  <si>
    <t>Oficina Tecnologias de la Información y las Comunicaciones</t>
  </si>
  <si>
    <t>01 de febrero 2025</t>
  </si>
  <si>
    <t>31 de marzo de 2025</t>
  </si>
  <si>
    <r>
      <rPr>
        <b/>
        <sz val="9"/>
        <color rgb="FF000000"/>
        <rFont val="Century Gothic"/>
      </rPr>
      <t xml:space="preserve">Subcomponente 2.
</t>
    </r>
    <r>
      <rPr>
        <sz val="9"/>
        <color rgb="FF000000"/>
        <rFont val="Century Gothic"/>
      </rPr>
      <t>Lineamientos de transparencia pasiva</t>
    </r>
  </si>
  <si>
    <t>2.1.</t>
  </si>
  <si>
    <t>Sensibilizar semestralmente a funcionarios y contratistas en temas relacionados con la Ley de Transparencia y Acceso a la Información Pública.</t>
  </si>
  <si>
    <t>Evidencias de las sencibilizaciones (listas de asistencia o registro fotografico)</t>
  </si>
  <si>
    <t>Comunicaciones</t>
  </si>
  <si>
    <r>
      <rPr>
        <b/>
        <sz val="9"/>
        <color theme="1"/>
        <rFont val="Century Gothic"/>
      </rPr>
      <t>Subcomponente 3.</t>
    </r>
    <r>
      <rPr>
        <sz val="9"/>
        <color theme="1"/>
        <rFont val="Century Gothic"/>
      </rPr>
      <t xml:space="preserve">
Elaboración de los Instrumentos de gestión de la Información</t>
    </r>
  </si>
  <si>
    <t>3.1.</t>
  </si>
  <si>
    <t>Estandarización de los metadatos para la descripcion de las unidades de almacenamiento en el formato FUID. Con el fin de mejorar la consulta de información.</t>
  </si>
  <si>
    <t>* Actualizacion del instructivo del FUID, con la lista de metadatos que se deben utilizar para el registro del campo Metadatos de Consulta. Formulacion de Metadatos</t>
  </si>
  <si>
    <t>Subdirección Corporativa (Gestión Documental)</t>
  </si>
  <si>
    <t>Todas la dependencias</t>
  </si>
  <si>
    <t>3.2.</t>
  </si>
  <si>
    <t xml:space="preserve">Revisión semestral del Inventario de Activos de Información y determinar si se debe actualizar </t>
  </si>
  <si>
    <t>* Comunicación 
* Acta de reunión 
*Archivo de Excel con el inventario de activos de información actualizado y  publicado en el menú de transparencia. (si se realiza la actualización)</t>
  </si>
  <si>
    <t>Oficina Tecnologias de la Información y las Comunicaciones
Oficina Jurídica
Subdirección Corporativa (Gestión Documental)</t>
  </si>
  <si>
    <t>01 de febrero de 2025</t>
  </si>
  <si>
    <t>20 de diciembre de 2025</t>
  </si>
  <si>
    <t>3.3.</t>
  </si>
  <si>
    <t>Seguimiento a los requisitos de la estrategia de gobierno digital.</t>
  </si>
  <si>
    <t>* Informe ejecutivo (3)</t>
  </si>
  <si>
    <t>Todas las dependencias</t>
  </si>
  <si>
    <r>
      <rPr>
        <b/>
        <sz val="9"/>
        <color rgb="FF000000"/>
        <rFont val="Century Gothic"/>
      </rPr>
      <t xml:space="preserve">Subcomponente  4.
</t>
    </r>
    <r>
      <rPr>
        <sz val="9"/>
        <color rgb="FF000000"/>
        <rFont val="Century Gothic"/>
      </rPr>
      <t>Criterio diferencial de accesibilidad</t>
    </r>
  </si>
  <si>
    <t>4.1.</t>
  </si>
  <si>
    <t>Realizar el reporte sobre analíticas del   tráfico y las estadísticas de la página web y sus aplicaciones</t>
  </si>
  <si>
    <t>* Reporte trimestral sobre el tráfico y estadística de la página Web y sus aplicaciones.</t>
  </si>
  <si>
    <r>
      <rPr>
        <b/>
        <sz val="9"/>
        <color theme="1"/>
        <rFont val="Century Gothic"/>
      </rPr>
      <t>Subcomponente 5.</t>
    </r>
    <r>
      <rPr>
        <sz val="9"/>
        <color theme="1"/>
        <rFont val="Century Gothic"/>
      </rPr>
      <t xml:space="preserve">
Monitoreo del acceso a la información pública</t>
    </r>
  </si>
  <si>
    <t>5.1.</t>
  </si>
  <si>
    <t>Realizar seguimiento al cumplimiento de los criterios de usabilidad y accesibilidad  dentro de la página web de la entidad.</t>
  </si>
  <si>
    <t>* Informe de gestión mensual de la página web institucional. Contiene links y/o capturas de pantalla que demuestran el cumplimiento de los criterios.</t>
  </si>
  <si>
    <t>5.2.</t>
  </si>
  <si>
    <t xml:space="preserve">Actualización de la certificación de accesibilidad </t>
  </si>
  <si>
    <t>*Certificación actualizada anual</t>
  </si>
  <si>
    <t>01 de mayo de 2025</t>
  </si>
  <si>
    <t>30 de noviembre de 2025</t>
  </si>
  <si>
    <t>5.3.</t>
  </si>
  <si>
    <t>Evaluación de la implementación de la Política de Transparencia, acceso a la información pública y lucha contra la corrupción. Ley 1712 de 2014. ARTÍCULO 12. Adopción de esquemas de publicación. RESOLUCIÓN N° 001519 DE 24 DE AGOSTO DE 2020.</t>
  </si>
  <si>
    <t>* Un (1) informe de seguimiento divulgado y publicado en el menú de transparencia de la página web institucional</t>
  </si>
  <si>
    <t>Oficina Control Interno</t>
  </si>
  <si>
    <t>Oficina Asesora de Planeacion
 Comuniciaciones
Oficina Tecnologias de la Información y las Comunicaciones
 Subdireccion Corporativa (Atención al Ciudadano y Gestión Documental)</t>
  </si>
  <si>
    <t>01 de diciembre de 2025</t>
  </si>
  <si>
    <t>PROMEDIO AVANCE DEL COMPONENTE EN EL PERIODO:</t>
  </si>
  <si>
    <t>OBSERVACIONES SEGUIMIENTO DEL PRIMER CUATRIMESTRE 
OFICINA DE CONTROL INTERNO</t>
  </si>
  <si>
    <t>OBSERVACIONES SEGUIMIENTO DEL SEGUNDO CUATRIMESTRE 
OFICINA DE CONTROL INTERNO</t>
  </si>
  <si>
    <t>OBSERVACIONES SEGUIMIENTO DEL TERCER CUATRIMESTRE 
OFICINA DE CONTROL INTERNO</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</si>
  <si>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</si>
  <si>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</si>
  <si>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3 de 11</t>
    </r>
  </si>
  <si>
    <r>
      <rPr>
        <b/>
        <sz val="10"/>
        <color theme="1"/>
        <rFont val="Century Gothic"/>
      </rPr>
      <t xml:space="preserve">Vigente desde: </t>
    </r>
    <r>
      <rPr>
        <sz val="10"/>
        <color theme="1"/>
        <rFont val="Century Gothic"/>
      </rPr>
      <t>24/12/2024</t>
    </r>
  </si>
  <si>
    <t>COMPONENTE 2: RENDICIÓN DE CUENTAS</t>
  </si>
  <si>
    <r>
      <rPr>
        <b/>
        <sz val="9"/>
        <color rgb="FF000000"/>
        <rFont val="Century Gothic"/>
      </rPr>
      <t xml:space="preserve">Subcomponente 1.
</t>
    </r>
    <r>
      <rPr>
        <sz val="9"/>
        <color rgb="FF000000"/>
        <rFont val="Century Gothic"/>
      </rPr>
      <t>Información de calidad y en lenguaje comprensible</t>
    </r>
  </si>
  <si>
    <t>Disponer para la participacion de la ciudadania los Planes que se formulen en el IDIGER</t>
  </si>
  <si>
    <t>Evidencias de las publicaciones en los diferentes medios</t>
  </si>
  <si>
    <t>02 de enero de 2025</t>
  </si>
  <si>
    <t>31 de enero de 2025</t>
  </si>
  <si>
    <t>1.2.</t>
  </si>
  <si>
    <t>Publicar y divulgar el Informe de Gestión 2024 a todas las partes interesadas y grupos de valor de la entidad.</t>
  </si>
  <si>
    <t>* Links y/o capturas de pantalla que den cuenta de la publicación del informe en el menú de transparencia de la página web institucional.
* Capturas de pantalla de la divulgación del informe mediante redes sociales y banner principal de la pagina web de la Entidad.</t>
  </si>
  <si>
    <t>Comunicaciones
Oficina Tecnologias de la Información y las Comunicaciones
Oficina Asesora de Planeación</t>
  </si>
  <si>
    <r>
      <rPr>
        <b/>
        <sz val="9"/>
        <color rgb="FF000000"/>
        <rFont val="Century Gothic"/>
      </rPr>
      <t xml:space="preserve">Subcomponente 2.
</t>
    </r>
    <r>
      <rPr>
        <sz val="9"/>
        <color rgb="FF000000"/>
        <rFont val="Century Gothic"/>
      </rPr>
      <t>Diálogo de doble vía con la ciudadanía y sus organizaciones</t>
    </r>
  </si>
  <si>
    <t xml:space="preserve">Desarrollar espacios de diálogo ciudadano / Dialogo social para control social, sobre los temas que se consideren relevantes de la entidad en la vigencia 2025.
</t>
  </si>
  <si>
    <t>* Registro fotográfico, capturas de pantalla, links o documentos, que den cuenta de la realización de cinco (5) diálogos ciudadanos.
* Cinco (5) formatos de la Veeduría Distrital con el desarrollo, resultados y compromisos adquiridos, que den cuenta de la realización de los diálogos ciudadanos.</t>
  </si>
  <si>
    <t>Subdirección de Análisis de Riesgos y Efectos del Cambio Climático
Subdirección para la Reducción del Riesgo y Adaptación al Cambio Climático
Subdirección para el Manejo de Emergencias y Desastres
Sudirección Corporativa</t>
  </si>
  <si>
    <t>Oficina Asesora de Planeación
Comunicaciones</t>
  </si>
  <si>
    <t>2.2.</t>
  </si>
  <si>
    <t>Sensibilizar a funcionarios y contratistas en temas relacionados con rendición de cuentas y/o participación ciudadana.</t>
  </si>
  <si>
    <t>* 3 o mas divulgaciones por medio de los canales de comunicación internos.</t>
  </si>
  <si>
    <t>2.3.</t>
  </si>
  <si>
    <t>Capacitar a funcionarios, contratistas y/o equipo lider de rendición de cuentas, en materia de participación ciudadana y/o rendición de cuentas.</t>
  </si>
  <si>
    <t>* Listados de asistencia físicos o digitales que demuestren la capacitación realizada.</t>
  </si>
  <si>
    <t>Todas las Dependencias</t>
  </si>
  <si>
    <t>15 de enero de 2025</t>
  </si>
  <si>
    <r>
      <rPr>
        <b/>
        <sz val="9"/>
        <color theme="1"/>
        <rFont val="Century Gothic"/>
      </rPr>
      <t>Subcomponente 3.</t>
    </r>
    <r>
      <rPr>
        <sz val="9"/>
        <color theme="1"/>
        <rFont val="Century Gothic"/>
      </rPr>
      <t xml:space="preserve">
Responsabilidad en la cultura de la rendición y petición de cuentas</t>
    </r>
  </si>
  <si>
    <t>* Documento publicado en el menú de transparencia de la página web institucional.</t>
  </si>
  <si>
    <r>
      <rPr>
        <b/>
        <sz val="9"/>
        <color rgb="FF000000"/>
        <rFont val="Century Gothic"/>
      </rPr>
      <t xml:space="preserve">Subcomponente  4.
</t>
    </r>
    <r>
      <rPr>
        <sz val="9"/>
        <color rgb="FF000000"/>
        <rFont val="Century Gothic"/>
      </rPr>
      <t>Evaluación y
retroalimentación a la
gestión institucional</t>
    </r>
  </si>
  <si>
    <t>Elaborar informe de la rendicion de cuentas</t>
  </si>
  <si>
    <t>Informe de rendicion de cuentas</t>
  </si>
  <si>
    <t>4.2.</t>
  </si>
  <si>
    <t>Realizar seguimiento a los compromisos adquiridos en los espacios de rendición de cuentas (Diálogos ciudadanos y audiencia pública de RdC).</t>
  </si>
  <si>
    <t>seguimiento a los compromisos adquiridos en los espacios de RDC</t>
  </si>
  <si>
    <r>
      <rPr>
        <b/>
        <sz val="9"/>
        <color theme="1"/>
        <rFont val="Century Gothic"/>
      </rPr>
      <t>Subcomponente 5.</t>
    </r>
    <r>
      <rPr>
        <sz val="9"/>
        <color theme="1"/>
        <rFont val="Century Gothic"/>
      </rPr>
      <t xml:space="preserve">
Rendición de cuentas focalizada</t>
    </r>
  </si>
  <si>
    <t>Realizar audiencia publica de rendicion de cuentas 2024</t>
  </si>
  <si>
    <t>Invitacion a audiencia publica
Registro fotografica
Registros de asistencia
Formatos de la Veeduria</t>
  </si>
  <si>
    <t>31 de mayo de 2025</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</si>
  <si>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</si>
  <si>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</si>
  <si>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4 de 11</t>
    </r>
  </si>
  <si>
    <r>
      <rPr>
        <b/>
        <sz val="10"/>
        <color theme="1"/>
        <rFont val="Century Gothic"/>
      </rPr>
      <t xml:space="preserve">Vigente desde: </t>
    </r>
    <r>
      <rPr>
        <sz val="10"/>
        <color theme="1"/>
        <rFont val="Century Gothic"/>
      </rPr>
      <t>24/12/2024</t>
    </r>
  </si>
  <si>
    <t>COMPONENTE 3: MECANISMOS PARA MEJORAR LA ATENCIÓN AL CIUDADANO</t>
  </si>
  <si>
    <r>
      <rPr>
        <b/>
        <sz val="9"/>
        <color rgb="FF000000"/>
        <rFont val="Century Gothic"/>
      </rPr>
      <t xml:space="preserve">Subcomponente 1.
</t>
    </r>
    <r>
      <rPr>
        <sz val="9"/>
        <color rgb="FF000000"/>
        <rFont val="Century Gothic"/>
      </rPr>
      <t xml:space="preserve">Estructura administrativa y direccionamiento </t>
    </r>
  </si>
  <si>
    <t>Elaborar y socializar Informe semestral de los resultados de las encuestas de percepción.</t>
  </si>
  <si>
    <t>* Dos (2) Informes de encuestas de Percepción</t>
  </si>
  <si>
    <t>Subdirección Corporativa 
(Atención al Ciudadano)</t>
  </si>
  <si>
    <t>Elaborar y socializar el informe consolidado del estado de las PQRSD.</t>
  </si>
  <si>
    <t>* Cuatro (4) Informes publicados y socializados al interior de la entidad</t>
  </si>
  <si>
    <t>1.3.</t>
  </si>
  <si>
    <t>Revisar las observaciones enviadas por la Veeduría Distrital en el último informe de accesibilidad enviado en 2022 y adelantar adecuaciones a los espacios físicos de atención y servicio al ciudadanía que se pueden gestionar.</t>
  </si>
  <si>
    <t xml:space="preserve">* Un (1) informe donde se detalle los cambios físicos gestionados y/o realizados dentro de la entidad en relación con la accesibilidad. (Concluir actividades pendientes de las vigencias anteriores)
*Reporte de los cambios fisicos gestionados y/o realizados dentro de la entidad en relación con la accesibilidad. </t>
  </si>
  <si>
    <t>Subdirección Corporativa 
(Gestión Administrativa)</t>
  </si>
  <si>
    <t>01 de octubre de 2025</t>
  </si>
  <si>
    <r>
      <rPr>
        <b/>
        <sz val="9"/>
        <color rgb="FF000000"/>
        <rFont val="Century Gothic"/>
      </rPr>
      <t xml:space="preserve">Subcomponente 2.
</t>
    </r>
    <r>
      <rPr>
        <sz val="9"/>
        <color rgb="FF000000"/>
        <rFont val="Century Gothic"/>
      </rPr>
      <t>Fortalecimiento de los
canales de atención</t>
    </r>
  </si>
  <si>
    <t>Realizar el informe semestral de seguimiento a las PQRSD. En toda entidad pública, deberá existir por lo menos una dependencia encargada de recibir, tramitar y resolver las quejas, sugerencias y reclamos que los ciudadanos formulen, y que se relacionen con el cumplimiento de la misión de la entidad. LEY 1474 DE 2011 ARTÍCULO 76. Decreto 1083 DE 2015 Artículo 2.2.21.4.9</t>
  </si>
  <si>
    <t>* Dos (2) informes de seguimiento a las PQRSD publicados en el menú de transparencia de la página web institucional.</t>
  </si>
  <si>
    <t>28 de febrero de 2025</t>
  </si>
  <si>
    <t>31 de agosto de 2025</t>
  </si>
  <si>
    <r>
      <rPr>
        <b/>
        <sz val="9"/>
        <color theme="1"/>
        <rFont val="Century Gothic"/>
      </rPr>
      <t>Subcomponente 3.</t>
    </r>
    <r>
      <rPr>
        <sz val="9"/>
        <color theme="1"/>
        <rFont val="Century Gothic"/>
      </rPr>
      <t xml:space="preserve">
Talento Humano</t>
    </r>
  </si>
  <si>
    <t>Definir los lineamientos administrativos y jurídicos necesarios para adelantar la contratación o pago de servicio de traducción de diferentes peticiones, así como la traducción de la correspondiente respuesta.</t>
  </si>
  <si>
    <t>* Un (1) documento que  establezca los lineamientos administrativos y jurídicos necesarios para adelantar la contracción o pago de servicio.</t>
  </si>
  <si>
    <t>Oficina Asesora de Planeación
Oficina Jurídica</t>
  </si>
  <si>
    <t xml:space="preserve"> 01 de febrero de 2025</t>
  </si>
  <si>
    <t>15 de agosto de 2025</t>
  </si>
  <si>
    <t>Actualizar el portafolio de trámites y Otros Procediminetos Administrativos OPA's.</t>
  </si>
  <si>
    <t>* Portafolio de de trámites, OPA's, consultas de acceso a la información y servicios actualizado y publicado en la página web institucional.</t>
  </si>
  <si>
    <t>Subdirección de Análisis de Riesgos y Efectos del Cambio Climático
Subdirección para la Reducción del Riesgo y Adaptación al Cambio Climático
Subdirección para el Manejo de Emergencias y Desastres
Oficina Asesora de Planeación</t>
  </si>
  <si>
    <t>Subdirección Corporativa 
(Atención al Ciudadano)
Comunicaciones
Oficina Tecnologias de la Información y las Comunicaciones</t>
  </si>
  <si>
    <r>
      <rPr>
        <b/>
        <sz val="9"/>
        <color rgb="FF000000"/>
        <rFont val="Century Gothic"/>
      </rPr>
      <t xml:space="preserve">Subcomponente  4.
</t>
    </r>
    <r>
      <rPr>
        <sz val="9"/>
        <color rgb="FF000000"/>
        <rFont val="Century Gothic"/>
      </rPr>
      <t>Normativo y procedimental</t>
    </r>
  </si>
  <si>
    <t>Actualización y publicación de preguntas frecuentes de la ciudadanía  sobre los procesos misionales.</t>
  </si>
  <si>
    <t>* Preguntas frecuentes actualizadas y publicadas en la página web y la visualización de la fecha de la Última actualización</t>
  </si>
  <si>
    <t>Subdirección de Análisis de Riesgos y Efectos del Cambio Climático
Subdirección para la Reducción del Riesgo y Adaptación al Cambio Climático
Subdirección para el Manejo de Emergencias y Desastres
Oficina Tecnologias de la Información y las Comunicaciones</t>
  </si>
  <si>
    <t>Caracterizar a los ciudadanos - usuarios - grupos de interés que interactuaron con la entidad en la vigencia 2024.</t>
  </si>
  <si>
    <t>* un (1) documentos con la caracterización de usuarios, ciudadanos o grupos de interés de la vigencia 2024, publicados en la página web institucional.</t>
  </si>
  <si>
    <t xml:space="preserve">Subdirección de Análisis de Riesgos y Efectos del Cambio Climático
</t>
  </si>
  <si>
    <t>Comunicaciones
Oficina Tecnologias de la Información y las Comunicaciones</t>
  </si>
  <si>
    <t>01 de marzo de 2025</t>
  </si>
  <si>
    <t>4.3.</t>
  </si>
  <si>
    <t>Subdirección para la Reducción del Riesgo y Adaptación al Cambio Climático</t>
  </si>
  <si>
    <t>4.4.</t>
  </si>
  <si>
    <t xml:space="preserve">
Subdirección para el Manejo de Emergencias y Desastres
</t>
  </si>
  <si>
    <t>01 de septiembre de 2025</t>
  </si>
  <si>
    <t>4.5.</t>
  </si>
  <si>
    <t>Subdirección Corporativa (Atención al Ciudadano)</t>
  </si>
  <si>
    <t>4.6.</t>
  </si>
  <si>
    <t>Realizar acciones de difusión a través de redes sociales de la entidad y la página web institucional sobre:
- Portafolio de tramites, servicios y OPA
- Canales y horarios de atención
- Carta del trato digno
-Mecanismos  para presentar y realizar seguimiento a PQRSD</t>
  </si>
  <si>
    <t>* Cuatro (4) acciones de difusión realizadas mediante los canales de comunicación externos de la Entidad. Un tema por trimestre</t>
  </si>
  <si>
    <t xml:space="preserve">Subdirección Corporativa
(Atención al Ciudadano)
Subdirecciones Misionales
Oficina Tecnologias de la Información y las Comunicaciones </t>
  </si>
  <si>
    <t>4.7.</t>
  </si>
  <si>
    <t>Realizar la consolidación y publicación (en el link: https://www.idiger.gov.co/calendarioactividades) del calendario de actividades, eventos, visitas y demas espacios programados por el IDIGER de cara a la Ciudadanía.</t>
  </si>
  <si>
    <t>* 1 archivo pdf que demuestre  la actualización del calendario de actividades, una (1) por trimestre.</t>
  </si>
  <si>
    <t>4.8.</t>
  </si>
  <si>
    <t>Participar en una (1) feria de servicios organizada por la Alcaldía Mayor de Bogotá.</t>
  </si>
  <si>
    <t>* Un informe ejecutivo con registro fotografico, describiendo los resultados, actividades y demas que se considere pertinente de la feria de serivicos realizada.</t>
  </si>
  <si>
    <t>Subdirección de Análisis de Riesgos y Efectos del Cambio Climático
Subdirección para la Reducción del Riesgo y Adaptación al Cambio Climático
Subdirección para el Manejo de Emergencias y Desastres
Comunicaciones
Oficina Tecnologias de la Información y las Comunicaciones</t>
  </si>
  <si>
    <t>4.9.</t>
  </si>
  <si>
    <t>Aplicar el formato de evaluación del desempeño de los servidores y colaboradores del proceso de atención a la ciudadanía que atienden público, por parte de la Subdirectora Corporativa de la Entidad.</t>
  </si>
  <si>
    <t>* Dos (2) encuestas aplicadas al año (una por semestre)
E1: periodo segundo semestre 2024
E2: periodo primer semestre 2025</t>
  </si>
  <si>
    <t>Subdirección Corporativa 
(Gestión del Talento Humano)</t>
  </si>
  <si>
    <t xml:space="preserve">
Subdirección Corporativa (Atención al Ciudadano).</t>
  </si>
  <si>
    <t>30 de septiembre de 2025</t>
  </si>
  <si>
    <r>
      <rPr>
        <b/>
        <sz val="9"/>
        <color theme="1"/>
        <rFont val="Century Gothic"/>
      </rPr>
      <t>Subcomponente 5.</t>
    </r>
    <r>
      <rPr>
        <sz val="9"/>
        <color theme="1"/>
        <rFont val="Century Gothic"/>
      </rPr>
      <t xml:space="preserve">
Relacionamiento con el ciudadano</t>
    </r>
  </si>
  <si>
    <t>Reconocer a los(as) servidores(as), por su desempeño en materia de servicio a la ciudadanía en la atención prestada a los usuarios.</t>
  </si>
  <si>
    <t>* Un (1) reconocimiento brindado y divulgado al interior de la entidad, para los servidores que atendieron a la ciudadanía en el 2025. (El reconocimiento se realizará durante el 2do semestre del año)</t>
  </si>
  <si>
    <t>Comunicaciones
Subdirección Corporativa 
(Gestión Administrativa)</t>
  </si>
  <si>
    <t>Promover capacitacion  relacionada con temáticas de servicio a la ciudadanía al interior de la entidad</t>
  </si>
  <si>
    <t>* Correos evidencia de la promocion realizada
* Soportes de la gestión realizada</t>
  </si>
  <si>
    <t>Comunicaciones
Subdirección Corporativa
(Atención al Ciudadano)</t>
  </si>
  <si>
    <t>01 de julio de 2025</t>
  </si>
  <si>
    <t>Fortalecer las competencias de los colaboradores(as) brindando capacitación sobre registro fotográfico y video en las actividades y eventos de la entidad</t>
  </si>
  <si>
    <t>* Una (1) acción de difusión realizada mediante los canales de comunicación internos de la entidad.</t>
  </si>
  <si>
    <t>5.4.</t>
  </si>
  <si>
    <t xml:space="preserve">Diagramar,  publicar y socializar el manual de atencion a la ciudadania </t>
  </si>
  <si>
    <t xml:space="preserve">Manual diagramado y evidencias de su publicado y socializado </t>
  </si>
  <si>
    <t>Subdirección Corporativa
(Atención al Ciudadano)</t>
  </si>
  <si>
    <t>Realizar  jornadas y/o actividades de sensibilización y socialización de temas relacionados con Servicio a la Ciudadanía.</t>
  </si>
  <si>
    <t>* Jornadas de sensibilización y socialización de temas relacionados con Servicio a la Ciudadanía. Evidencias del material y acciones para llevar a cabo la sensibilización.</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</si>
  <si>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</si>
  <si>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</si>
  <si>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5 de 11</t>
    </r>
  </si>
  <si>
    <r>
      <rPr>
        <b/>
        <sz val="10"/>
        <color theme="1"/>
        <rFont val="Century Gothic"/>
      </rPr>
      <t xml:space="preserve">Vigente desde: </t>
    </r>
    <r>
      <rPr>
        <sz val="10"/>
        <color theme="1"/>
        <rFont val="Century Gothic"/>
      </rPr>
      <t>24/12/2024</t>
    </r>
  </si>
  <si>
    <t>COMPONENTE 4: RACIONALIZACIÓN DE TRÁMITES</t>
  </si>
  <si>
    <r>
      <rPr>
        <b/>
        <sz val="9"/>
        <color rgb="FF000000"/>
        <rFont val="Century Gothic"/>
      </rPr>
      <t xml:space="preserve">Subcomponente 1.
</t>
    </r>
    <r>
      <rPr>
        <sz val="9"/>
        <color rgb="FF000000"/>
        <rFont val="Century Gothic"/>
      </rPr>
      <t xml:space="preserve">Identificación de trámites </t>
    </r>
  </si>
  <si>
    <t>Adelantar las acciones correspondientes a partir del concepto técnico o jurídico del Departamento Administrativo de la Función Pública (DAFP) frente al servicio "Evaluación de planes de emergencia y contingencia – PEC y emisión de conceptos técnicos para el registro de parques de diversiones, atracciones mecánicas, dispositivos de entretenimiento e inflables, en el Distrito Capital", y el trámite inscrito en el SUIT denominado “Evaluación de Planes de Emergencias y Contingencia - PEC- y Emisión de Conceptos Técnicos para Aglomeraciones de Publico en el Distrito Capital”.</t>
  </si>
  <si>
    <t>* Ajuste del servicio: "Evaluación de planes de emergencia y contingencia – PEC y emisión de conceptos técnicos para el registro de parques de diversiones, atracciones mecánicas, dispositivos de entretenimiento e inflables, en el Distrito Capital", y el trámite: “Evaluación de Planes de Emergencias y Contingencia - PEC- y Emisión de Conceptos Técnicos para Aglomeraciones de Publico en el Distrito Capital”, a partir de la respuesta del DAFP en el SUIT</t>
  </si>
  <si>
    <t>Subdirección para el Manejo de Emergencias y Desastres
 Oficina Asesora de Planeación</t>
  </si>
  <si>
    <t>01 de agosto de 2025</t>
  </si>
  <si>
    <r>
      <rPr>
        <b/>
        <sz val="9"/>
        <color rgb="FF000000"/>
        <rFont val="Century Gothic"/>
      </rPr>
      <t xml:space="preserve">Subcomponente 2.
</t>
    </r>
    <r>
      <rPr>
        <sz val="9"/>
        <color rgb="FF000000"/>
        <rFont val="Century Gothic"/>
      </rPr>
      <t>Actualización de trámites y gestión de datos de operación</t>
    </r>
  </si>
  <si>
    <t>Registrar los datos de operación de los trámites, OPA y consultas de acceso a la información pública que se encuentran inscritos oficialmente en la plataforma del Sistema Único de Información de Trámites (SUIT).</t>
  </si>
  <si>
    <t>Capturas de pantalla de la plataforma del SUIT que demuestran los datos de operación registrados mensualmente.</t>
  </si>
  <si>
    <t>Actualizar los datos que se consideren necesarios, de los trámites, OPA y consultas de acceso a la información pública que se encuentran inscritos oficialmente en la plataforma del SUIT, en caso que se identifiquen nuevas OPAS.</t>
  </si>
  <si>
    <t>* Capturas de pantalla, links o documentos que den cuenta de la actualización de los trámites, OPAs y consultas de acceso a la información pública inscritos en el SUIT.</t>
  </si>
  <si>
    <t xml:space="preserve">
Subdirección de Análisis de Riesgos y Efectos del Cambio Climático
Subdirección para la Reducción del Riesgo y Adaptación al Cambio Climático
Subdirección para el Manejo de Emergencias y Desastres
Subdirección Corporativa (Atención al Ciudadano)</t>
  </si>
  <si>
    <r>
      <rPr>
        <b/>
        <sz val="9"/>
        <color theme="1"/>
        <rFont val="Century Gothic"/>
      </rPr>
      <t>Subcomponente 3.</t>
    </r>
    <r>
      <rPr>
        <sz val="9"/>
        <color theme="1"/>
        <rFont val="Century Gothic"/>
      </rPr>
      <t xml:space="preserve">
Consulta ciudadana para la mejora de experiencias de los usuarios</t>
    </r>
  </si>
  <si>
    <t>Difundir información de oferta de trámites, OPA's, consultas de acceso a la información pública y servicios, por medio de los canales de comunicación externos institucionales.</t>
  </si>
  <si>
    <t>* Capturas de pantalla , con las publicaciones del portafolio de trámites, servicios y OPA's en la redes solciales de la entidad.</t>
  </si>
  <si>
    <t>Subdirección de Análisis de Riesgos y Efectos del Cambio Climático
Subdirección para la Reducción del Riesgo y Adaptación al Cambio Climático
Subdirección para el Manejo de Emergencias y Desastres
 Subdirección Corporativa (Atención al Ciudadano)
Oficina Tecnologias de la Información y las Comunicaciones</t>
  </si>
  <si>
    <t>Revisar la posible implementación de encuestas de evaluación de experiencias de los usuarios para laS OPA´s del IDIGER</t>
  </si>
  <si>
    <t xml:space="preserve">Documento de viabilidad de implementación de encuestas en las herramientas de intrefaz o aplicativo y /o si es posible encuesta en la que genera los certificados de afectación por emergencias en línea </t>
  </si>
  <si>
    <t>Subdirección para el Manejo de Emergencias y Desastres
Oficina Asesora de Planeación</t>
  </si>
  <si>
    <r>
      <rPr>
        <b/>
        <sz val="9"/>
        <color rgb="FF000000"/>
        <rFont val="Century Gothic"/>
      </rPr>
      <t xml:space="preserve">Subcomponente  4.
</t>
    </r>
    <r>
      <rPr>
        <sz val="9"/>
        <color rgb="FF000000"/>
        <rFont val="Century Gothic"/>
      </rPr>
      <t>Priorización de trámites</t>
    </r>
  </si>
  <si>
    <t>Revisar con los responsables de brindar a la ciudadanía los trámites, OPA's y consultas de acceso a la información pública, con el fin de definir si existen mejoras normativas, administrativas o tecnológicas a realizar, previas a la priorización.</t>
  </si>
  <si>
    <t xml:space="preserve"> Documento y/o Acta de reunión con los ajustes, conclusiones y/o compromisos  de los trámites, OPA's y consultas de acceso a la información pública.</t>
  </si>
  <si>
    <t>Subdirección de Análisis de Riesgos y Efectos del Cambio Climático
Subdirección para la Reducción del Riesgo y Adaptación al Cambio Climático
Subdirección para el Manejo de Emergencias y Desastres
Subdirección Corporativa (Atención al Ciudadano)</t>
  </si>
  <si>
    <t xml:space="preserve">
Oficina Asesora de Planeación
Comunicaciones
Oficina Tecnologias de la Información y las Comunicaciones</t>
  </si>
  <si>
    <t>Realizar la priorización entre el trámite y OPA inscritos oficialmente en la plataforma del SUIT, contemplando ejercicios de participación y consulta ciudadana, y de acuerdo a los criterios (factores internos y externos) definidos en la plataforma del Sistema Único de Información de Tramites (SUIT).</t>
  </si>
  <si>
    <t>* Reporte en Excel generado por el SUIT, de la priorización realizada a los Trámites y OPAs inscritos, de acuerdo a los criterios definidos en la plataforma del Sistema Único de Información de Tramites (SUIT).</t>
  </si>
  <si>
    <t>Subdirección para el Manejo de Emergencias y Desastres</t>
  </si>
  <si>
    <r>
      <rPr>
        <b/>
        <sz val="9"/>
        <color theme="1"/>
        <rFont val="Century Gothic"/>
      </rPr>
      <t>Subcomponente 5.</t>
    </r>
    <r>
      <rPr>
        <sz val="9"/>
        <color theme="1"/>
        <rFont val="Century Gothic"/>
      </rPr>
      <t xml:space="preserve">
Racionalización de trámites</t>
    </r>
  </si>
  <si>
    <t>Registrar en la plataforma del SUIT, la estrategia de racionalización de trámites.</t>
  </si>
  <si>
    <t>* Documento de plan de la estrategia de racionalización emitido por la plataforma del SUIT.
* Plan de trabajo con las actividades a ejecutar para implementar la estrategia de racionalización</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</si>
  <si>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</si>
  <si>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</si>
  <si>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6 de 11</t>
    </r>
  </si>
  <si>
    <r>
      <rPr>
        <b/>
        <sz val="10"/>
        <color theme="1"/>
        <rFont val="Century Gothic"/>
      </rPr>
      <t xml:space="preserve">Vigente desde: </t>
    </r>
    <r>
      <rPr>
        <sz val="10"/>
        <color theme="1"/>
        <rFont val="Century Gothic"/>
      </rPr>
      <t>24/12/2024</t>
    </r>
  </si>
  <si>
    <t>COMPONENTE 5: APERTURA DE INFORMACIÓN Y DATOS ABIERTOS</t>
  </si>
  <si>
    <r>
      <rPr>
        <b/>
        <sz val="9"/>
        <color rgb="FF000000"/>
        <rFont val="Century Gothic"/>
      </rPr>
      <t xml:space="preserve">Subcomponente 1.
</t>
    </r>
    <r>
      <rPr>
        <sz val="9"/>
        <color rgb="FF000000"/>
        <rFont val="Century Gothic"/>
      </rPr>
      <t>Apertura de datos para la ciudadanía y grupos de interés</t>
    </r>
  </si>
  <si>
    <r>
      <rPr>
        <b/>
        <sz val="9"/>
        <color rgb="FF000000"/>
        <rFont val="Century Gothic"/>
      </rPr>
      <t xml:space="preserve">Subcomponente 2.
</t>
    </r>
    <r>
      <rPr>
        <sz val="9"/>
        <color rgb="FF000000"/>
        <rFont val="Century Gothic"/>
      </rPr>
      <t>Entrega de información en lenguaje sencillo sobre la gestión institucional</t>
    </r>
  </si>
  <si>
    <r>
      <rPr>
        <b/>
        <sz val="9"/>
        <color theme="1"/>
        <rFont val="Century Gothic"/>
      </rPr>
      <t>Subcomponente 3.</t>
    </r>
    <r>
      <rPr>
        <sz val="9"/>
        <color theme="1"/>
        <rFont val="Century Gothic"/>
      </rPr>
      <t xml:space="preserve">
Apertura de información presupuestal y de resultados</t>
    </r>
  </si>
  <si>
    <r>
      <rPr>
        <b/>
        <sz val="9"/>
        <color rgb="FF000000"/>
        <rFont val="Century Gothic"/>
      </rPr>
      <t xml:space="preserve">Subcomponente  4.
</t>
    </r>
    <r>
      <rPr>
        <sz val="9"/>
        <color rgb="FF000000"/>
        <rFont val="Century Gothic"/>
      </rPr>
      <t>Estandarización de datos abiertos para el intercambio de información</t>
    </r>
  </si>
  <si>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</si>
  <si>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</si>
  <si>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7 de 11</t>
    </r>
  </si>
  <si>
    <r>
      <rPr>
        <b/>
        <sz val="10"/>
        <color theme="1"/>
        <rFont val="Century Gothic"/>
      </rPr>
      <t xml:space="preserve">Vigente desde: </t>
    </r>
    <r>
      <rPr>
        <sz val="10"/>
        <color theme="1"/>
        <rFont val="Century Gothic"/>
      </rPr>
      <t>24/12/2024</t>
    </r>
  </si>
  <si>
    <t>COMPONENTE 6: PARTICIPACIÓN E INNOVACIÓN EN LA GESTIÓN PÚBLICA</t>
  </si>
  <si>
    <r>
      <rPr>
        <b/>
        <sz val="9"/>
        <color rgb="FF000000"/>
        <rFont val="Century Gothic"/>
      </rPr>
      <t xml:space="preserve">Subcomponente 1.
</t>
    </r>
    <r>
      <rPr>
        <sz val="9"/>
        <color rgb="FF000000"/>
        <rFont val="Century Gothic"/>
      </rPr>
      <t>Ciudadanía en la toma de decisiones públicas</t>
    </r>
  </si>
  <si>
    <t>Ejecutar y realizar seguimiento al Plan de Acción vigencia 2025, para el fortalecimiento de la política MIPG de Participación Ciudadana en la Gestión Pública.</t>
  </si>
  <si>
    <t xml:space="preserve">* Formato (DE-FT-64) con el seguimiento al Plan
* Soportes de la ejecución de las actividades descritas en el plan </t>
  </si>
  <si>
    <t>01 de enero de 2025</t>
  </si>
  <si>
    <r>
      <rPr>
        <b/>
        <sz val="9"/>
        <color rgb="FF000000"/>
        <rFont val="Century Gothic"/>
      </rPr>
      <t xml:space="preserve">Subcomponente 2.
</t>
    </r>
    <r>
      <rPr>
        <sz val="9"/>
        <color rgb="FF000000"/>
        <rFont val="Century Gothic"/>
      </rPr>
      <t>Iniciativas de innovación por articulación institucional y redes de innovación publica</t>
    </r>
  </si>
  <si>
    <t>Ejecutar y realizar seguimiento al Plan de Acción vigencia 2025, para el fortalecimiento de la política MIPG de Gestión del Conocimiento y la Innovación.</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</si>
  <si>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</si>
  <si>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</si>
  <si>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8 de 11</t>
    </r>
  </si>
  <si>
    <r>
      <rPr>
        <b/>
        <sz val="10"/>
        <color theme="1"/>
        <rFont val="Century Gothic"/>
      </rPr>
      <t xml:space="preserve">Vigente desde: </t>
    </r>
    <r>
      <rPr>
        <sz val="10"/>
        <color theme="1"/>
        <rFont val="Century Gothic"/>
      </rPr>
      <t>24/12/2024</t>
    </r>
  </si>
  <si>
    <t>COMPONENTE 7: PROMOCIÓN DE LA INTEGRIDAD Y LA ÉTICA PÚBLICA</t>
  </si>
  <si>
    <r>
      <rPr>
        <b/>
        <sz val="9"/>
        <color rgb="FF000000"/>
        <rFont val="Century Gothic"/>
      </rPr>
      <t xml:space="preserve">Subcomponente 1.
</t>
    </r>
    <r>
      <rPr>
        <sz val="9"/>
        <color rgb="FF000000"/>
        <rFont val="Century Gothic"/>
      </rPr>
      <t>Programas Gestión de
Integridad</t>
    </r>
  </si>
  <si>
    <t>Definir el Plan de Integridad para la vigencia 2025</t>
  </si>
  <si>
    <t>* Plan de Integridad  (Sección dentro del PETH)
* Plan de Integridad inmerso en el componente 7 del Programa de Transparencia y Ética Pública 2025</t>
  </si>
  <si>
    <t>Subdirección Corporativa (Gestión del Talento Humano)</t>
  </si>
  <si>
    <t xml:space="preserve">31 de enero de 2025 </t>
  </si>
  <si>
    <t>Divulgar a servidores(as) y colaboradores(as) el Plan de Integridad 2025</t>
  </si>
  <si>
    <t>* Correo electrónico interno enviado a funcionarios y contratistas.</t>
  </si>
  <si>
    <t xml:space="preserve">01 de febrero de 2025 </t>
  </si>
  <si>
    <t xml:space="preserve">28 de febrero de 2025 </t>
  </si>
  <si>
    <t>Realizar convocatoria para la actualización del equipo de gestores de integridad</t>
  </si>
  <si>
    <t>* Link, capturas de pantalla o documentos que dan cuenta de la divulgación de la convocatoria por canales de comunicación internos.</t>
  </si>
  <si>
    <t>Actualizar y divulgar al interior de la entidad el equipo de gestores de integridad</t>
  </si>
  <si>
    <t>* Acto administrativo o documento equivalente actualizado.
* Evidencia de divulgación del nuevo equipo de gestores de integridad por canales de comunicación internos.</t>
  </si>
  <si>
    <t>01 de abril de 2025</t>
  </si>
  <si>
    <t>30 de abril de 2025</t>
  </si>
  <si>
    <t>Garantizar que los nuevos servidores(as) públicos de la Entidad realicen el módulo virtual del código de integridad</t>
  </si>
  <si>
    <t>* Certificación del curso realizado por los nuevos servidores públicos.</t>
  </si>
  <si>
    <t>Realizar pausas activas realcionadas con elcodigo de integridad</t>
  </si>
  <si>
    <t xml:space="preserve"> Listado de asistencia, capturas de pantalla, documentos o 
registro fotográfico de las 2 actividades realizadas (1 por semestre)</t>
  </si>
  <si>
    <t>02 de abril de 2025</t>
  </si>
  <si>
    <t>31 de octubre de 2025</t>
  </si>
  <si>
    <t>Realizar propuesta para la posible inclusión de nuevos valores dentro del código de integridad</t>
  </si>
  <si>
    <t>* Documento con la propuesta</t>
  </si>
  <si>
    <t>Gestores de Integridad</t>
  </si>
  <si>
    <t>30 de mayo de 2025</t>
  </si>
  <si>
    <t>Realizar difusiones y/o sensibilizaciones internas sobre los valores del código de integridad a través de los diferentes canales de comunicación internos.</t>
  </si>
  <si>
    <t>* Mínimo 4 difusiones y/o sensibilizaciones (1 por trimestre)
Evidencia de publicación de piezas gráficas, videos, carteleras digitales o carteleras físicas)</t>
  </si>
  <si>
    <t>Gestores de Integridad
Comunicaciones</t>
  </si>
  <si>
    <t>Desarrollar actividades pedagógicas y lúdicas para la apropiación por parte de servidores y contratistas de los valores del código de integridad</t>
  </si>
  <si>
    <t>* Listado de asistencia, capturas de pantalla, documentos o 
registro fotográfico de las 2 actividades realizadas (1 por semestre)</t>
  </si>
  <si>
    <t>Realizar charlas sobre el Código de Integridad</t>
  </si>
  <si>
    <t>* Una (1) charla por semestre (Listado de asistencia y presentación)</t>
  </si>
  <si>
    <t>Actividades de buenas practicas en promoción de los valores institucionales</t>
  </si>
  <si>
    <t>Listado de asistencia, capturas de pantalla, documentos o 
registro fotográfico de las actividades realizadas</t>
  </si>
  <si>
    <t>02 de febrero de 2025</t>
  </si>
  <si>
    <t>Realizar encuestas de percepción de las actividades realizadas en referencia con la apropiación del código de integridad</t>
  </si>
  <si>
    <t>* Encuesta (mínimo 1 por semestre)
* Informe con análisis de resultados</t>
  </si>
  <si>
    <r>
      <rPr>
        <b/>
        <sz val="9"/>
        <color rgb="FF000000"/>
        <rFont val="Century Gothic"/>
      </rPr>
      <t xml:space="preserve">Subcomponente 2.
</t>
    </r>
    <r>
      <rPr>
        <sz val="9"/>
        <color rgb="FF000000"/>
        <rFont val="Century Gothic"/>
      </rPr>
      <t>Promoción de la integridad en las instituciones y grupos
de interés</t>
    </r>
  </si>
  <si>
    <t>Definir e implementar una estrategia de divulgación, en materia preventiva disciplinaria, dirigida a los funcionarios y colaboradores</t>
  </si>
  <si>
    <t>* Una pieza grafica preventiva en materia de faltas disciplinarias recurrentes, divulgada por correo masivo interno.
* Una clausula disciplinaria publicada de manera quincenal. 
* Una (1) charla anual bajo la modalidad presencial o virtual para servidores públicos y/o contratistas en materia preventiva disciplinaria.</t>
  </si>
  <si>
    <t>Oficina Control Disciplinario Interno</t>
  </si>
  <si>
    <t>Evaluación de la implementación de la política de integridad:
 ▪ Evaluar la implementación de la política de integridad de la entidad
 ▪ Evaluar la estrategia establecida en la entidad para la apropiación del código de integridad o el documento que haga sus veces
 ▪ Verificar que se cuente con un protocolo o procedimiento interno para la identificación y declaración de conflictos de interés
 ▪ Evaluar la gestión adelantada por la entidad sobre posibles conflictos de interés, de acuerdo con el protocolo o procedimiento interno establecido.</t>
  </si>
  <si>
    <t>-</t>
  </si>
  <si>
    <t>01 de noviembre de 2025</t>
  </si>
  <si>
    <r>
      <rPr>
        <b/>
        <sz val="9"/>
        <color theme="1"/>
        <rFont val="Century Gothic"/>
      </rPr>
      <t>Subcomponente 3.</t>
    </r>
    <r>
      <rPr>
        <sz val="9"/>
        <color theme="1"/>
        <rFont val="Century Gothic"/>
      </rPr>
      <t xml:space="preserve">
Participación en las
estrategias distritales de Integridad</t>
    </r>
  </si>
  <si>
    <t>Realizar acciones para la gestión de conflictos de interés</t>
  </si>
  <si>
    <t>* Informe pormenorizado de las acciones realizadas.</t>
  </si>
  <si>
    <t>Grupo Conflicto de Interés</t>
  </si>
  <si>
    <t>Desarrollar charlas orientadas al fortalecimiento del conocimiento de los(as) servidores(as) y colaboradores(as) frente a presuntos hechos de corrupción, incluyendo conflictos de interés.</t>
  </si>
  <si>
    <t>* Listados de asistencia fisicos o virtuales y presentaciones que den cuenta de una (1) funcionarios y una (1) directivos</t>
  </si>
  <si>
    <t>Realizar seguimiento y control a la gestión de conflictos de intereses, impedimentos y recusaciones</t>
  </si>
  <si>
    <t>* Acta de reunión del grupo asignado para conflicto de interés (1 reunión por semestre como mínimo)</t>
  </si>
  <si>
    <t>Oficina Jurídica
Subdirección Corporativa (Gestión del Talento Humano)</t>
  </si>
  <si>
    <t>Grupo Conflicto de interés</t>
  </si>
  <si>
    <t>Revisar las denuncias sobre hechos de corrupción asociados a conflictos de intereses recibidas a través del canal de PQRSD y de los canales internos dispuestos por la entidad con el fin de redireccionarlas según el procedimiento adoptado</t>
  </si>
  <si>
    <r>
      <rPr>
        <b/>
        <sz val="9"/>
        <color rgb="FF000000"/>
        <rFont val="Century Gothic"/>
      </rPr>
      <t xml:space="preserve">Subcomponente  4.
</t>
    </r>
    <r>
      <rPr>
        <sz val="9"/>
        <color rgb="FF000000"/>
        <rFont val="Century Gothic"/>
      </rPr>
      <t>Gestión preventiva de conflicto de interés</t>
    </r>
  </si>
  <si>
    <t>Garantizar que las hojas de vida de sus servidores y contratistas estén disponibles y actualizadas en SIDEAP</t>
  </si>
  <si>
    <t>* Reporte automático de la platorma SIDEAP donde se verifique que las hojas de vida se encuentran debidamente actualizadas. (Gestióin del Talento Humano)
*Reporte contratación mensual para la cuenta 203 (IDIGER) cuenta 903 (Fondiger) (Oficina Jurídica)</t>
  </si>
  <si>
    <t>Oficina Jurídica - (Contratista)
Subdirección Corporativa (Gestión del Talento Humano) - (Funcionarios)</t>
  </si>
  <si>
    <t>Actualizar a tiempo las vinculaciones y desvinculaciones de los servidores(as) en SIDEAP</t>
  </si>
  <si>
    <t>* Reporte mensual automático de la platorma SIDEAP donde que verifique la información.</t>
  </si>
  <si>
    <t>Orientar a servidores y contratistas obligados sobre la responsabilidad de registrar, publicar y actualizar sus declaraciones de Ley 2013 de 2019 y Decreto 830 de 2021 en la herramienta dispuesta por Función pública</t>
  </si>
  <si>
    <t>* Comunicación interna o circular con lineamientos.</t>
  </si>
  <si>
    <t xml:space="preserve">30 de junio de 2025 </t>
  </si>
  <si>
    <t>Publicar y divulgar entre la ciudadanía y grupos de valor el listado de las Personas Expuestas Políticamente (PEP) según el Decreto 830 de 2021 de la Entidad</t>
  </si>
  <si>
    <t>* Publicación en página Web de la Entidad.</t>
  </si>
  <si>
    <t>Utilizar las declaraciones de Ley 2013 de 2019 registradas en las herramientas dispuestas por Función Pública como insumo para la identificación de conflictos de intereses de sus servidores y contratistas</t>
  </si>
  <si>
    <t>* Informe con análisis y conclusiones de las declaraciones identificadas en la herramienta de la función pública</t>
  </si>
  <si>
    <t xml:space="preserve">30 de septiembre de 2024 </t>
  </si>
  <si>
    <t>Realizar seguimiento y control de las declaraciones de la Ley 2013 de 2019 identificadas</t>
  </si>
  <si>
    <t>* Acta de reunión que demuestre el seguimiento realizado.</t>
  </si>
  <si>
    <t>Evaluación de la implementación de la política de integridad
 ▪ Verificar el reporte de actualización de bienes y rentas y registro de conflicto de interés en el sistema de información SIGEP y Sistema de información SIDEAP.</t>
  </si>
  <si>
    <t>* Un (1) informe de seguimiento divulgado y publicado en el menú de transparencia de la página web institucional.</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</si>
  <si>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</si>
  <si>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</si>
  <si>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9 de 11</t>
    </r>
  </si>
  <si>
    <r>
      <rPr>
        <b/>
        <sz val="10"/>
        <color theme="1"/>
        <rFont val="Century Gothic"/>
      </rPr>
      <t xml:space="preserve">Vigente desde: </t>
    </r>
    <r>
      <rPr>
        <sz val="10"/>
        <color theme="1"/>
        <rFont val="Century Gothic"/>
      </rPr>
      <t>24/12/2024</t>
    </r>
  </si>
  <si>
    <t>COMPONENTE 8: GESTIÓN DE RIESGOS DE CORRUPCIÓN - MAPAS DE RIESGO</t>
  </si>
  <si>
    <r>
      <rPr>
        <b/>
        <sz val="9"/>
        <color rgb="FF000000"/>
        <rFont val="Century Gothic"/>
      </rPr>
      <t xml:space="preserve">Subcomponente 1.
</t>
    </r>
    <r>
      <rPr>
        <sz val="9"/>
        <color rgb="FF000000"/>
        <rFont val="Century Gothic"/>
      </rPr>
      <t>Política de administración del riesgo</t>
    </r>
  </si>
  <si>
    <t>Actualizar y divulgar la Guía de Administración de Riesgos de Gestión y Corrupción en caso de cambios de la metodología suministrada por el Departamento de la Función publica DAFP, o necesidades de los procesos</t>
  </si>
  <si>
    <t>* Guía actualizada y subida al mapa de procesos de la página web institucional, en caso de requerimiento.
 * Pieza grafica divulgada vía correo electrónico masivo con las actualización requerida
  * Acta, o capturas de pantalla de reunión virtual  o documento donde se evidencie la revisión y/o actualización de la Guía.
(Tener en cuenta que si se generan cambios por parte del DAFP o nuevos lineamientos despues del mes de octubre, esta actividad no se relizará en el 2025 sino una vez surtidos los pasos de socialización y apropiación de los nuevos cambios por parte de las entidades responsables de estos)</t>
  </si>
  <si>
    <t>Comunicaciones
 Oficina Control Interno
Oficina Tecnologias de la Información y las Comunicaciones</t>
  </si>
  <si>
    <t>Definir el Plan de Cumplimiento Normativo, de acuerdo a lo establecido en el Decreto Distrital 610 de 2022 y la Cartilla para la Implementación del Modelo de Gestión Jurídica Anticorrupción MGJA</t>
  </si>
  <si>
    <t>* Plan de cumplimiento normativo.
 * Acta de aprobación por la instancia correspondiente</t>
  </si>
  <si>
    <t>Oficina Jurídica
 Organo de Cumplimiento Modelo de Gestión Jurídica Anticorrupción - MGJA</t>
  </si>
  <si>
    <r>
      <rPr>
        <b/>
        <sz val="9"/>
        <color rgb="FF000000"/>
        <rFont val="Century Gothic"/>
      </rPr>
      <t xml:space="preserve">Subcomponente 2.
</t>
    </r>
    <r>
      <rPr>
        <sz val="9"/>
        <color rgb="FF000000"/>
        <rFont val="Century Gothic"/>
      </rPr>
      <t>Construcción del mapa de riesgos de corrupción</t>
    </r>
  </si>
  <si>
    <t>Actualizar el mapa de riesgos de cada proceso de acuerdo a las necesidades de ajustes para la vigencia actual,de acuerdo con la Guía de Administración de Riesgos de Gestión y Corrupción del IDIGER vigente.</t>
  </si>
  <si>
    <t>* Mapas de riesgos de los procesos que requieren ajustes actualizados y publicados en el menú de transparencia de la página web institucional.</t>
  </si>
  <si>
    <t>Oficina Asesora de Planeación
Oficina Tecnologias de la Informacion y las Comunicaciones</t>
  </si>
  <si>
    <t>Consolidar y publicar el mapa de riesgos de corrupción institucional.</t>
  </si>
  <si>
    <t>* Mapa de riesgos de corrupción consolidado y publicado en el menú de transparencia de la página web institucional.
P1: Periodo 01 de septiembre al 31 de diciembre de 2024
P2: Periodo 01 de enero al 30 de abril de 2025
P3: Periodo 01 de mayo al 31 de agosto de 2025</t>
  </si>
  <si>
    <t>Oficina Tecnologias de la Informacion y las Comunicaciones</t>
  </si>
  <si>
    <t>Revisar y/o ajustar la herramienta utilizada al interior de la Entidad para la administración de los riesgos (DE-FT-13), acorde a los ajustes de la guía de administración de riesgos</t>
  </si>
  <si>
    <t>* Herramienta ajustada y publicada en el mapa de procesos de la página web institucional, en los casos que se requeriera ajustes. (Tener en cuenta que si se generan cambios por parte del DAFP o nuevos lineamientos despues del mes de octubre, esta actividad no se relizará en el 2025 sino una vez surtidos los pasos de socialización y apropiación de los nuevos cambios por parte de las entidades responsables de estos)</t>
  </si>
  <si>
    <t>2,.4</t>
  </si>
  <si>
    <t>Identificar los riesgos de incumplimiento normativo por inobservancia de la Política y del Plan de Cumplimiento Normativo, de acuerdo a lo establecido en el Decreto Distrital 610 de 2022.</t>
  </si>
  <si>
    <t>* Mapa de riesgos de los procesos a los que se les identificaron estos riesgos actualizados.</t>
  </si>
  <si>
    <t>Oficina Asesora de Planeación
Oficina Juridica</t>
  </si>
  <si>
    <r>
      <rPr>
        <b/>
        <sz val="9"/>
        <color theme="1"/>
        <rFont val="Century Gothic"/>
      </rPr>
      <t>Subcomponente 3.</t>
    </r>
    <r>
      <rPr>
        <sz val="9"/>
        <color theme="1"/>
        <rFont val="Century Gothic"/>
      </rPr>
      <t xml:space="preserve">
Consulta y divulgación</t>
    </r>
  </si>
  <si>
    <t>Realizar sensibilizaciones virtuales, sobre aspectos relevantes de la política de administración de riesgos.</t>
  </si>
  <si>
    <t>Socializar el mapa de riesgos de cada proceso al interior de las dependencias del IDIGER.</t>
  </si>
  <si>
    <t>* Acta de reunión presencial o capturas de pantalla de reunión virtual o registros de asistencia o registros fotograficos por dependencia, que demuestren la socialización del mapa de riesgos de cada proceso al interior de las mismas.</t>
  </si>
  <si>
    <r>
      <rPr>
        <b/>
        <sz val="9"/>
        <color rgb="FF000000"/>
        <rFont val="Century Gothic"/>
      </rPr>
      <t xml:space="preserve">Subcomponente  4.
</t>
    </r>
    <r>
      <rPr>
        <sz val="9"/>
        <color rgb="FF000000"/>
        <rFont val="Century Gothic"/>
      </rPr>
      <t>Monitoreo y revisión</t>
    </r>
  </si>
  <si>
    <t>Solicitar y gestionar el reporte y cargue de evidencias de los planes de tratamiento y controles asociados a los riesgos para la vigencia actual.</t>
  </si>
  <si>
    <t>* Una (1) comunicación interna a todas las dependencias solicitando la información (reporte de avance y cargue de evidencias) para efectuar el monitoreo y seguimiento correspondiente.
* Tres (3) correos electrónicos remitiendo la comunicación y/o recordando el reporte de avance y cargue de evidencias.</t>
  </si>
  <si>
    <t>014 de febrero de 2025</t>
  </si>
  <si>
    <t>Realizar el monitoreo y publicación de los mapas de riesgos de corrupción por proceso</t>
  </si>
  <si>
    <t>* Mapa de riesgos por proceso con el monitoreo correspondiente y publicado en el menú de transparencia de la página web institucional.
P1: Periodo 01 de septiembre al 31 de diciembre de 2024
P2: Periodo 01 de enero al 30 de abril de 2025
P3: Periodo 01 de mayo al 31 de agosto de 2025</t>
  </si>
  <si>
    <t>Retroalimentar a los integrantes del Comité de Coordinación de Control Interno - CICCI, los resultados del seguimiento a los riesgos de corrupción, realizado por la Oficina de Control Interno como tercera línea de defensa.</t>
  </si>
  <si>
    <t>Comunicación Interna a todos los integrantes del CICCI</t>
  </si>
  <si>
    <r>
      <rPr>
        <b/>
        <sz val="9"/>
        <color theme="1"/>
        <rFont val="Century Gothic"/>
      </rPr>
      <t>Subcomponente 5.</t>
    </r>
    <r>
      <rPr>
        <sz val="9"/>
        <color theme="1"/>
        <rFont val="Century Gothic"/>
      </rPr>
      <t xml:space="preserve">
Seguimiento</t>
    </r>
  </si>
  <si>
    <t>Realizar el seguimiento al mapa de riesgos de corrupción y publicar en el link de transparencia el informe respectivo, según lo establecido en la normatividad vigente.</t>
  </si>
  <si>
    <t>* Dos (2) informes de seguimiento a los riesgos de corrupción, divulgados y publicados en el menú de transparencia de la página web institucional.</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</si>
  <si>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</si>
  <si>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</si>
  <si>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10 de 11</t>
    </r>
  </si>
  <si>
    <r>
      <rPr>
        <b/>
        <sz val="10"/>
        <color theme="1"/>
        <rFont val="Century Gothic"/>
      </rPr>
      <t xml:space="preserve">Vigente desde: </t>
    </r>
    <r>
      <rPr>
        <sz val="10"/>
        <color theme="1"/>
        <rFont val="Century Gothic"/>
      </rPr>
      <t>24/12/2024</t>
    </r>
  </si>
  <si>
    <t>COMPONENTE 9: MEDIDAS DE DEBIDA DILIGENCIA Y PREVENCIÓN DE LAVADO DE ACTIVOS</t>
  </si>
  <si>
    <r>
      <rPr>
        <b/>
        <sz val="9"/>
        <color rgb="FF000000"/>
        <rFont val="Century Gothic"/>
      </rPr>
      <t xml:space="preserve">Subcomponente 1.
</t>
    </r>
    <r>
      <rPr>
        <sz val="9"/>
        <color rgb="FF000000"/>
        <rFont val="Century Gothic"/>
      </rPr>
      <t>Diagnóstico</t>
    </r>
  </si>
  <si>
    <t>Elaborar el documento diagnóstico del estado actual del sistema de Lavado de Activos y Financiación del Terrorismo al interior del IDIGER.</t>
  </si>
  <si>
    <t>* Documento diagnostico 2025</t>
  </si>
  <si>
    <t>Oficina Asesora de Planeación
 Oficina Jurídica
 Subdirección Corporativa
 (Gestión del Talento Humano y Gestión Financiera)</t>
  </si>
  <si>
    <t>Oficina Tecnologias de la Información y las Comunicaciones
 Equipo de cumplimiento</t>
  </si>
  <si>
    <t>14 de febrero de 2025</t>
  </si>
  <si>
    <t>31 de julio de 2025</t>
  </si>
  <si>
    <t>Subcomponentes 2, 3 y 4</t>
  </si>
  <si>
    <t>2,3,4;</t>
  </si>
  <si>
    <t>Identificar y valorar o actualizar los riesgos LA/FT en los procesos que se consideren pertinentes.</t>
  </si>
  <si>
    <t>* Mapa de riesgos de los procesos a los que se les identificaron estos riesgos actualizados</t>
  </si>
  <si>
    <t>Oficina Asesora de Planeación
 Oficina Jurídica</t>
  </si>
  <si>
    <t>Equipo de Cumplimiento
 Todas las Dependencias</t>
  </si>
  <si>
    <t>1 de febrero de 2025</t>
  </si>
  <si>
    <r>
      <rPr>
        <b/>
        <sz val="9"/>
        <color theme="1"/>
        <rFont val="Century Gothic"/>
      </rPr>
      <t>Subcomponente 5.</t>
    </r>
    <r>
      <rPr>
        <sz val="9"/>
        <color theme="1"/>
        <rFont val="Century Gothic"/>
      </rPr>
      <t xml:space="preserve">
Divulgación y Documentación</t>
    </r>
  </si>
  <si>
    <t>Elaborar y/ o actualizar los procedimientos / Manuales / instructivos / registros y/o documentos que se consideren necesarios para la la administración del SARLAFP en el IDIGER.</t>
  </si>
  <si>
    <t>* Procedimientos / Manuales / Instructivos,  registros o documentos creados o actualizados, y subidos en el mapa de procesos o modulo de transparencia de la página web institucional.</t>
  </si>
  <si>
    <t>Capacitar o sensibilizar en materia de administración de riesgos de LA/FT en el proceso de capacitación de la Entidad.</t>
  </si>
  <si>
    <t>* Capturas de pantalla, registros de asistencia, entre otros documentos, que den cuenta de las inducciones realizadas donde se incluyeron los temas de administración de riesgos de LA/FT.</t>
  </si>
  <si>
    <t>Oficina Asesora de Planeación
 Subdirección Corporativa (Gestión del Talento Humano)</t>
  </si>
  <si>
    <t>Equipo de cumplimiento</t>
  </si>
  <si>
    <r>
      <rPr>
        <b/>
        <sz val="9"/>
        <color theme="1"/>
        <rFont val="Century Gothic"/>
      </rPr>
      <t>Subcomponente 6.</t>
    </r>
    <r>
      <rPr>
        <sz val="9"/>
        <color theme="1"/>
        <rFont val="Century Gothic"/>
      </rPr>
      <t xml:space="preserve">
Seguimiento</t>
    </r>
  </si>
  <si>
    <t>6.1.</t>
  </si>
  <si>
    <t>Evaluar el mapa de aseguramiento vigente</t>
  </si>
  <si>
    <t>Mapa de Aseguramiento evaluado por parte de la oficina de Control Interno y publicado en el Link de transparencia.</t>
  </si>
  <si>
    <t>31 de noviembre de 2025</t>
  </si>
  <si>
    <r>
      <rPr>
        <b/>
        <sz val="10"/>
        <color theme="1"/>
        <rFont val="Century Gothic"/>
      </rPr>
      <t xml:space="preserve">Código: </t>
    </r>
    <r>
      <rPr>
        <sz val="10"/>
        <color theme="1"/>
        <rFont val="Century Gothic"/>
      </rPr>
      <t>DE-FT-77</t>
    </r>
  </si>
  <si>
    <r>
      <rPr>
        <b/>
        <sz val="10"/>
        <color theme="1"/>
        <rFont val="Century Gothic"/>
      </rPr>
      <t xml:space="preserve">Versión: </t>
    </r>
    <r>
      <rPr>
        <sz val="10"/>
        <color theme="1"/>
        <rFont val="Century Gothic"/>
      </rPr>
      <t>01</t>
    </r>
  </si>
  <si>
    <r>
      <rPr>
        <b/>
        <sz val="10"/>
        <color theme="1"/>
        <rFont val="Century Gothic"/>
      </rPr>
      <t xml:space="preserve">Página: </t>
    </r>
    <r>
      <rPr>
        <sz val="10"/>
        <color theme="1"/>
        <rFont val="Century Gothic"/>
      </rPr>
      <t>11 de 11</t>
    </r>
  </si>
  <si>
    <r>
      <rPr>
        <b/>
        <sz val="10"/>
        <color theme="1"/>
        <rFont val="Century Gothic"/>
      </rPr>
      <t xml:space="preserve">Vigente desde: </t>
    </r>
    <r>
      <rPr>
        <sz val="10"/>
        <color theme="1"/>
        <rFont val="Century Gothic"/>
      </rPr>
      <t>24/12/2024</t>
    </r>
  </si>
  <si>
    <t>% DE AVANCE DE LOS PROCESOS</t>
  </si>
  <si>
    <t>% DE AVANCE SEGUNDA LÍNEA</t>
  </si>
  <si>
    <t>% DE AVANCE DE OCI</t>
  </si>
  <si>
    <t>COMPONENTE 1: MECANISMOS PARA LA TRANSPARENCIA Y ACCESO A LA INFORMACIÓN PÚBLICA</t>
  </si>
  <si>
    <t>COMPONENTE 3: MECANISMOS PARA MEJORAR LA ATENCIÓN A LA CIUDADANÍA</t>
  </si>
  <si>
    <t xml:space="preserve">COMPONENTE 4: RACIONALIZACIÓN DE TRÁMITES </t>
  </si>
  <si>
    <t>COMPONENTE 8: GESTIÓN DE LOS RIESGOS DE CORRUPCIÓN</t>
  </si>
  <si>
    <t>COMPONENTE 9: MEDIDAS DE DEBIDA DILIGENCIA</t>
  </si>
  <si>
    <t>PROMEDIO CUMPLIMIENTO (EFICACIA)</t>
  </si>
  <si>
    <t>PORCENTAJE PROGRAMADO POR PERIODO EVALUADO</t>
  </si>
  <si>
    <t>EFICIENCIA EN LA EJECUCION</t>
  </si>
  <si>
    <t>03 de febrero de 2025</t>
  </si>
  <si>
    <t>15 de diciembre de 2025</t>
  </si>
  <si>
    <t xml:space="preserve">Fortalecer la divulgación de datos abiertos en alguno de los espacios de la Estrategia de Rendición de Cuentas 
1 . Utilizar los canales de divulgación de la Política de Gobierno Digital
2. Dar a conocer los conjuntos de datos ya publicados y su valor </t>
  </si>
  <si>
    <t>Sensibilizar a funcionarios y contratistas en temas relacionados con la identificación de datos abiertos y protección de datos personales</t>
  </si>
  <si>
    <t xml:space="preserve">Publicar los datos abiertos identificados por las dependencias.
 1. Apertura de datos Abiertos
 2. Publicar los nuevos conjuntos de datos </t>
  </si>
  <si>
    <t>Adelantar acciones para la implementación del Decreto 1389 de 2022 sobre la infraestructura de datos.  
Continuar con las actividades de la fase 2</t>
  </si>
  <si>
    <t xml:space="preserve">
Oficina Tecnologias de la Información y las Comunicaciones</t>
  </si>
  <si>
    <t xml:space="preserve"> *Tableros de control u otras herramientas para uso o reuso de los datos.</t>
  </si>
  <si>
    <t>*2 o mas divulgaciones por medio de los canales de comunicación internos.</t>
  </si>
  <si>
    <t>*Ubicación de Datos en la Plataforma de Datos Bogotá, y Datos Colombia, acorde a la necesidad</t>
  </si>
  <si>
    <t>*Documentos fase 2 de gobernanza de datos requeridos</t>
  </si>
  <si>
    <t>Actualizar la Estrategia de Rendición de Cuentas del IDIGER de la vigencia</t>
  </si>
  <si>
    <t>15 de septiembre de 2025</t>
  </si>
  <si>
    <t>Versión 2</t>
  </si>
  <si>
    <t>Cambios en el componente 2. Rendición de Cuentas para las siguientes actividades:
Actividad 3.1.: Los resultados de la Audiencia Pública RdC ejecutada durante el 2do trimestre del 2025 y los resultados del IDI 2024 (FURAG 2024) que fueron entregados en junio de 2025, son insumo para la actualización de esta estrategia, ya que en este documento se muestra esta información. Su actualización es anual y la última se realizó en septiembre 2024. Mediante CIGD N° 9 del día 14/07/2025 se aprobó la modificación de las fechas programadas. Nueva fecha de inicio: 01/07/2025 . Nueva fecha de finalización: 30/09/2025.
Actividad 4.1.: Como los Diálogos Ciudadanos están programados para ejecutar durante el 3er trimestre de 2025, el informe de la estrategia de rendición de cuentas se realizará durante el 4to trimestre de 2025, pues se hace necesario los resultados tanto de la Audiencia Pública como de los Diálogos Ciudadanos, como insumo para este documento. Mediante CIGD N° del día 14/07/2025 se aprobó la modificación de las fechas programadas. Nueva fecha de inicio: 15/09/2025. Nueva fecha de finalización: 31/10/2025.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</si>
</sst>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240A]d&quot; de &quot;mmmm&quot; de &quot;yyyy"/>
    <numFmt numFmtId="165" formatCode="d/m/yyyy"/>
    <numFmt numFmtId="166" formatCode="d\.m"/>
    <numFmt numFmtId="167" formatCode="0.0"/>
    <numFmt numFmtId="168" formatCode="d\.m\."/>
  </numFmts>
  <fonts count="22">
    <font>
      <sz val="11"/>
      <color rgb="FF000000"/>
      <name val="Arial"/>
      <scheme val="minor"/>
    </font>
    <font>
      <b/>
      <sz val="9"/>
      <color rgb="FF000000"/>
      <name val="Century Gothic"/>
    </font>
    <font>
      <b/>
      <sz val="14"/>
      <color theme="1"/>
      <name val="Century Gothic"/>
    </font>
    <font>
      <sz val="11"/>
      <name val="Arial"/>
    </font>
    <font>
      <b/>
      <sz val="10"/>
      <color theme="1"/>
      <name val="Century Gothic"/>
    </font>
    <font>
      <sz val="10"/>
      <color rgb="FF000000"/>
      <name val="Century Gothic"/>
    </font>
    <font>
      <b/>
      <sz val="9"/>
      <color theme="1"/>
      <name val="Century Gothic"/>
    </font>
    <font>
      <sz val="10"/>
      <color theme="1"/>
      <name val="Century Gothic"/>
    </font>
    <font>
      <sz val="11"/>
      <color theme="1"/>
      <name val="Century Gothic"/>
    </font>
    <font>
      <sz val="9"/>
      <color rgb="FF000000"/>
      <name val="Century Gothic"/>
    </font>
    <font>
      <sz val="11"/>
      <color rgb="FF000000"/>
      <name val="Century Gothic"/>
    </font>
    <font>
      <b/>
      <sz val="18"/>
      <color theme="1"/>
      <name val="Century Gothic"/>
    </font>
    <font>
      <b/>
      <sz val="14"/>
      <color rgb="FFFFFFFF"/>
      <name val="Century Gothic"/>
    </font>
    <font>
      <sz val="9"/>
      <color theme="1"/>
      <name val="Century Gothic"/>
    </font>
    <font>
      <u/>
      <sz val="9"/>
      <color rgb="FF000000"/>
      <name val="Century Gothic"/>
    </font>
    <font>
      <u/>
      <sz val="9"/>
      <color rgb="FF0000FF"/>
      <name val="Century Gothic"/>
    </font>
    <font>
      <b/>
      <sz val="14"/>
      <color rgb="FF000000"/>
      <name val="Century Gothic"/>
    </font>
    <font>
      <b/>
      <sz val="11"/>
      <color rgb="FF000000"/>
      <name val="Century Gothic"/>
    </font>
    <font>
      <sz val="9"/>
      <color rgb="FF000000"/>
      <name val="&quot;Century Gothic&quot;"/>
    </font>
    <font>
      <b/>
      <sz val="12"/>
      <color theme="1"/>
      <name val="Century Gothic"/>
    </font>
    <font>
      <b/>
      <sz val="11"/>
      <color theme="1"/>
      <name val="Century Gothic"/>
    </font>
    <font>
      <b/>
      <sz val="14"/>
      <color rgb="FFFF0000"/>
      <name val="Century Gothic"/>
    </font>
  </fonts>
  <fills count="16">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FFFFFF"/>
        <bgColor rgb="FFFFFFFF"/>
      </patternFill>
    </fill>
    <fill>
      <patternFill patternType="solid">
        <fgColor rgb="FF4F6128"/>
        <bgColor rgb="FF4F6128"/>
      </patternFill>
    </fill>
    <fill>
      <patternFill patternType="solid">
        <fgColor rgb="FFD8D8D8"/>
        <bgColor rgb="FFD8D8D8"/>
      </patternFill>
    </fill>
    <fill>
      <patternFill patternType="solid">
        <fgColor rgb="FFA5A5A5"/>
        <bgColor rgb="FFA5A5A5"/>
      </patternFill>
    </fill>
    <fill>
      <patternFill patternType="solid">
        <fgColor rgb="FFEAF1DD"/>
        <bgColor rgb="FFEAF1DD"/>
      </patternFill>
    </fill>
    <fill>
      <patternFill patternType="solid">
        <fgColor rgb="FFC2D69B"/>
        <bgColor rgb="FFC2D69B"/>
      </patternFill>
    </fill>
    <fill>
      <patternFill patternType="solid">
        <fgColor rgb="FF00B050"/>
        <bgColor rgb="FF00B050"/>
      </patternFill>
    </fill>
    <fill>
      <patternFill patternType="solid">
        <fgColor rgb="FF92D050"/>
        <bgColor rgb="FF92D050"/>
      </patternFill>
    </fill>
    <fill>
      <patternFill patternType="solid">
        <fgColor rgb="FF92CDDC"/>
        <bgColor rgb="FF92CDDC"/>
      </patternFill>
    </fill>
    <fill>
      <patternFill patternType="solid">
        <fgColor rgb="FF76923C"/>
        <bgColor rgb="FF76923C"/>
      </patternFill>
    </fill>
    <fill>
      <patternFill patternType="solid">
        <fgColor rgb="FFFFC000"/>
        <bgColor rgb="FFFFC000"/>
      </patternFill>
    </fill>
    <fill>
      <patternFill patternType="solid">
        <fgColor rgb="FFBFBFBF"/>
        <bgColor rgb="FFBFBFBF"/>
      </patternFill>
    </fill>
  </fills>
  <borders count="3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31859B"/>
      </left>
      <right style="thin">
        <color rgb="FF31859B"/>
      </right>
      <top style="thin">
        <color rgb="FF31859B"/>
      </top>
      <bottom style="thin">
        <color rgb="FF31859B"/>
      </bottom>
      <diagonal/>
    </border>
    <border>
      <left style="thin">
        <color rgb="FF31859B"/>
      </left>
      <right/>
      <top style="thin">
        <color rgb="FF31859B"/>
      </top>
      <bottom style="thin">
        <color rgb="FF31859B"/>
      </bottom>
      <diagonal/>
    </border>
    <border>
      <left style="thin">
        <color rgb="FF31859B"/>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31859B"/>
      </bottom>
      <diagonal/>
    </border>
    <border>
      <left style="thin">
        <color rgb="FF000000"/>
      </left>
      <right/>
      <top style="thin">
        <color rgb="FF000000"/>
      </top>
      <bottom style="thin">
        <color rgb="FF31859B"/>
      </bottom>
      <diagonal/>
    </border>
    <border>
      <left style="thin">
        <color rgb="FF31859B"/>
      </left>
      <right style="thin">
        <color rgb="FF31859B"/>
      </right>
      <top style="thin">
        <color rgb="FF31859B"/>
      </top>
      <bottom/>
      <diagonal/>
    </border>
    <border>
      <left style="thin">
        <color rgb="FF31859B"/>
      </left>
      <right/>
      <top style="thin">
        <color rgb="FF31859B"/>
      </top>
      <bottom style="thin">
        <color rgb="FF31859B"/>
      </bottom>
      <diagonal/>
    </border>
    <border>
      <left style="thin">
        <color rgb="FF000000"/>
      </left>
      <right/>
      <top style="thin">
        <color rgb="FF000000"/>
      </top>
      <bottom style="thin">
        <color rgb="FF000000"/>
      </bottom>
      <diagonal/>
    </border>
    <border>
      <left style="thin">
        <color rgb="FF31859B"/>
      </left>
      <right style="thin">
        <color rgb="FF31859B"/>
      </right>
      <top style="thin">
        <color rgb="FF31859B"/>
      </top>
      <bottom style="thin">
        <color rgb="FF000000"/>
      </bottom>
      <diagonal/>
    </border>
    <border>
      <left/>
      <right style="thin">
        <color rgb="FF4D93D9"/>
      </right>
      <top style="thin">
        <color rgb="FF4D93D9"/>
      </top>
      <bottom style="thin">
        <color rgb="FF4D93D9"/>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8">
    <xf numFmtId="0" fontId="0" fillId="0" borderId="0" xfId="0" applyFont="1" applyAlignment="1"/>
    <xf numFmtId="0" fontId="4" fillId="0" borderId="5" xfId="0" applyFont="1" applyBorder="1" applyAlignment="1">
      <alignment vertical="center"/>
    </xf>
    <xf numFmtId="0" fontId="5" fillId="0" borderId="0" xfId="0" applyFont="1"/>
    <xf numFmtId="0" fontId="1" fillId="3" borderId="5" xfId="0" applyFont="1" applyFill="1" applyBorder="1" applyAlignment="1">
      <alignment vertical="center" wrapText="1"/>
    </xf>
    <xf numFmtId="165" fontId="1" fillId="3" borderId="5" xfId="0" applyNumberFormat="1" applyFont="1" applyFill="1" applyBorder="1" applyAlignment="1">
      <alignment horizontal="center" vertical="center" wrapText="1"/>
    </xf>
    <xf numFmtId="0" fontId="6" fillId="3" borderId="5" xfId="0" applyFont="1" applyFill="1" applyBorder="1" applyAlignment="1">
      <alignment horizontal="center" vertical="center"/>
    </xf>
    <xf numFmtId="165" fontId="5" fillId="0" borderId="5" xfId="0" applyNumberFormat="1" applyFont="1" applyBorder="1" applyAlignment="1">
      <alignment horizontal="center" vertical="center" wrapText="1"/>
    </xf>
    <xf numFmtId="0" fontId="7" fillId="0" borderId="5" xfId="0" applyFont="1" applyBorder="1" applyAlignment="1">
      <alignment horizontal="center" vertical="center"/>
    </xf>
    <xf numFmtId="12" fontId="5" fillId="0" borderId="13" xfId="0" applyNumberFormat="1" applyFont="1" applyBorder="1" applyAlignment="1">
      <alignment horizontal="center" vertical="center" wrapText="1"/>
    </xf>
    <xf numFmtId="0" fontId="8" fillId="0" borderId="14" xfId="0" applyFont="1" applyBorder="1"/>
    <xf numFmtId="0" fontId="1" fillId="3" borderId="5" xfId="0" applyFont="1" applyFill="1" applyBorder="1" applyAlignment="1">
      <alignment vertical="center" wrapText="1"/>
    </xf>
    <xf numFmtId="165" fontId="9" fillId="0" borderId="13" xfId="0" applyNumberFormat="1" applyFont="1" applyBorder="1" applyAlignment="1">
      <alignment vertical="center" wrapText="1"/>
    </xf>
    <xf numFmtId="0" fontId="8" fillId="0" borderId="15" xfId="0" applyFont="1" applyBorder="1"/>
    <xf numFmtId="0" fontId="1" fillId="3" borderId="5" xfId="0" applyFont="1" applyFill="1" applyBorder="1" applyAlignment="1">
      <alignment horizontal="left" vertical="center" wrapText="1"/>
    </xf>
    <xf numFmtId="0" fontId="10" fillId="0" borderId="0" xfId="0" applyFont="1"/>
    <xf numFmtId="0" fontId="1" fillId="2" borderId="16" xfId="0" applyFont="1" applyFill="1" applyBorder="1" applyAlignment="1">
      <alignment horizontal="center" vertical="center" wrapText="1"/>
    </xf>
    <xf numFmtId="0" fontId="11" fillId="0" borderId="0" xfId="0" applyFont="1" applyAlignment="1">
      <alignment horizontal="center" vertical="center" wrapText="1"/>
    </xf>
    <xf numFmtId="0" fontId="4" fillId="0" borderId="0" xfId="0" applyFont="1" applyAlignment="1">
      <alignment vertical="center"/>
    </xf>
    <xf numFmtId="0" fontId="6" fillId="6" borderId="5"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 fillId="0" borderId="17" xfId="0" applyFont="1" applyBorder="1" applyAlignment="1">
      <alignment horizontal="center" vertical="center" wrapText="1"/>
    </xf>
    <xf numFmtId="0" fontId="9" fillId="0" borderId="5" xfId="0" applyFont="1" applyBorder="1" applyAlignment="1">
      <alignment horizontal="left" vertical="center" wrapText="1"/>
    </xf>
    <xf numFmtId="0" fontId="9" fillId="4" borderId="5" xfId="0" applyFont="1" applyFill="1" applyBorder="1" applyAlignment="1">
      <alignment horizontal="left" vertical="center" wrapText="1"/>
    </xf>
    <xf numFmtId="0" fontId="9" fillId="4" borderId="5" xfId="0" applyFont="1" applyFill="1" applyBorder="1" applyAlignment="1">
      <alignment horizontal="center" vertical="center" wrapText="1"/>
    </xf>
    <xf numFmtId="165" fontId="9" fillId="4" borderId="5" xfId="0" applyNumberFormat="1" applyFont="1" applyFill="1" applyBorder="1" applyAlignment="1">
      <alignment horizontal="center" vertical="center" wrapText="1"/>
    </xf>
    <xf numFmtId="9" fontId="9" fillId="0" borderId="5" xfId="0" applyNumberFormat="1" applyFont="1" applyBorder="1" applyAlignment="1">
      <alignment horizontal="center" vertical="center"/>
    </xf>
    <xf numFmtId="0" fontId="13" fillId="4" borderId="5" xfId="0" applyFont="1" applyFill="1" applyBorder="1" applyAlignment="1">
      <alignment horizontal="left" vertical="center" wrapText="1"/>
    </xf>
    <xf numFmtId="0" fontId="13" fillId="0" borderId="5" xfId="0" applyFont="1" applyBorder="1" applyAlignment="1">
      <alignment horizontal="left" vertical="center" wrapText="1"/>
    </xf>
    <xf numFmtId="166" fontId="1" fillId="0" borderId="17"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18" xfId="0" applyFont="1" applyBorder="1" applyAlignment="1">
      <alignment horizontal="center" vertical="center" wrapText="1"/>
    </xf>
    <xf numFmtId="9" fontId="9" fillId="0" borderId="15" xfId="0" applyNumberFormat="1" applyFont="1" applyBorder="1" applyAlignment="1">
      <alignment horizontal="center" vertical="center"/>
    </xf>
    <xf numFmtId="0" fontId="1" fillId="4" borderId="5" xfId="0" applyFont="1" applyFill="1" applyBorder="1" applyAlignment="1">
      <alignment horizontal="center" vertical="center" wrapText="1"/>
    </xf>
    <xf numFmtId="0" fontId="9" fillId="0" borderId="5" xfId="0" applyFont="1" applyBorder="1" applyAlignment="1">
      <alignment horizontal="left" vertical="center" wrapText="1"/>
    </xf>
    <xf numFmtId="0" fontId="9" fillId="0" borderId="5" xfId="0" applyFont="1" applyBorder="1" applyAlignment="1">
      <alignment horizontal="center" vertical="center" wrapText="1"/>
    </xf>
    <xf numFmtId="0" fontId="1" fillId="0" borderId="5" xfId="0" applyFont="1" applyBorder="1" applyAlignment="1">
      <alignment horizontal="center" vertical="center" wrapText="1"/>
    </xf>
    <xf numFmtId="0" fontId="9" fillId="0" borderId="5" xfId="0" applyFont="1" applyBorder="1" applyAlignment="1">
      <alignment horizontal="center" vertical="center" wrapText="1"/>
    </xf>
    <xf numFmtId="0" fontId="13" fillId="0" borderId="5" xfId="0" quotePrefix="1" applyFont="1" applyBorder="1" applyAlignment="1">
      <alignment horizontal="center" vertical="center" wrapText="1"/>
    </xf>
    <xf numFmtId="0" fontId="14" fillId="0" borderId="5" xfId="0" applyFont="1" applyBorder="1" applyAlignment="1">
      <alignment horizontal="left" vertical="center" wrapText="1"/>
    </xf>
    <xf numFmtId="0" fontId="1" fillId="0" borderId="19" xfId="0" applyFont="1" applyBorder="1" applyAlignment="1">
      <alignment horizontal="center" vertical="center" wrapText="1"/>
    </xf>
    <xf numFmtId="167" fontId="1" fillId="4" borderId="5" xfId="0" applyNumberFormat="1" applyFont="1" applyFill="1" applyBorder="1" applyAlignment="1">
      <alignment horizontal="center" vertical="center" wrapText="1"/>
    </xf>
    <xf numFmtId="0" fontId="13" fillId="0" borderId="5" xfId="0" applyFont="1" applyBorder="1" applyAlignment="1">
      <alignment horizontal="center" vertical="center" wrapText="1"/>
    </xf>
    <xf numFmtId="0" fontId="9" fillId="4" borderId="5" xfId="0" applyFont="1" applyFill="1" applyBorder="1" applyAlignment="1">
      <alignment horizontal="left" vertical="center" wrapText="1"/>
    </xf>
    <xf numFmtId="0" fontId="9" fillId="4" borderId="5" xfId="0" quotePrefix="1" applyFont="1" applyFill="1" applyBorder="1" applyAlignment="1">
      <alignment horizontal="center" vertical="center" wrapText="1"/>
    </xf>
    <xf numFmtId="0" fontId="13" fillId="0" borderId="20" xfId="0" quotePrefix="1" applyFont="1" applyBorder="1" applyAlignment="1">
      <alignment horizontal="center" vertical="center" wrapText="1"/>
    </xf>
    <xf numFmtId="0" fontId="13" fillId="0" borderId="21" xfId="0" quotePrefix="1" applyFont="1" applyBorder="1" applyAlignment="1">
      <alignment horizontal="center" vertical="center" wrapText="1"/>
    </xf>
    <xf numFmtId="0" fontId="15" fillId="0" borderId="5" xfId="0" applyFont="1" applyBorder="1" applyAlignment="1">
      <alignment horizontal="left" vertical="center" wrapText="1"/>
    </xf>
    <xf numFmtId="0" fontId="9" fillId="0" borderId="0" xfId="0" applyFont="1"/>
    <xf numFmtId="9" fontId="16" fillId="11" borderId="5" xfId="0" applyNumberFormat="1" applyFont="1" applyFill="1" applyBorder="1" applyAlignment="1">
      <alignment horizontal="center" vertical="center"/>
    </xf>
    <xf numFmtId="0" fontId="1" fillId="11" borderId="16" xfId="0" applyFont="1" applyFill="1" applyBorder="1" applyAlignment="1">
      <alignment vertical="center" wrapText="1"/>
    </xf>
    <xf numFmtId="0" fontId="9" fillId="4" borderId="5" xfId="0" applyFont="1" applyFill="1" applyBorder="1" applyAlignment="1">
      <alignment horizontal="center" vertical="center" wrapText="1"/>
    </xf>
    <xf numFmtId="0" fontId="1" fillId="4" borderId="17"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1" fillId="0" borderId="22" xfId="0" applyFont="1" applyBorder="1" applyAlignment="1">
      <alignment horizontal="center" vertical="center" wrapText="1"/>
    </xf>
    <xf numFmtId="0" fontId="9" fillId="0" borderId="5" xfId="0" quotePrefix="1" applyFont="1" applyBorder="1" applyAlignment="1">
      <alignment horizontal="center" vertical="center" wrapText="1"/>
    </xf>
    <xf numFmtId="0" fontId="1" fillId="4" borderId="23" xfId="0" applyFont="1" applyFill="1" applyBorder="1" applyAlignment="1">
      <alignment horizontal="center" vertical="center" wrapText="1"/>
    </xf>
    <xf numFmtId="167" fontId="1" fillId="4" borderId="24" xfId="0" applyNumberFormat="1" applyFont="1" applyFill="1" applyBorder="1" applyAlignment="1">
      <alignment horizontal="center" vertical="center" wrapText="1"/>
    </xf>
    <xf numFmtId="168" fontId="1" fillId="0" borderId="17" xfId="0" applyNumberFormat="1" applyFont="1" applyBorder="1" applyAlignment="1">
      <alignment horizontal="center" vertical="center" wrapText="1"/>
    </xf>
    <xf numFmtId="168" fontId="1" fillId="4" borderId="17" xfId="0" applyNumberFormat="1" applyFont="1" applyFill="1" applyBorder="1" applyAlignment="1">
      <alignment horizontal="center" vertical="center" wrapText="1"/>
    </xf>
    <xf numFmtId="168" fontId="1" fillId="0" borderId="22" xfId="0" applyNumberFormat="1" applyFont="1" applyBorder="1" applyAlignment="1">
      <alignment horizontal="center" vertical="center" wrapText="1"/>
    </xf>
    <xf numFmtId="168" fontId="1" fillId="0" borderId="25" xfId="0" applyNumberFormat="1" applyFont="1" applyBorder="1" applyAlignment="1">
      <alignment horizontal="center" vertical="center" wrapText="1"/>
    </xf>
    <xf numFmtId="0" fontId="1" fillId="0" borderId="17" xfId="0" applyFont="1" applyBorder="1" applyAlignment="1">
      <alignment horizontal="center" vertical="center" wrapText="1"/>
    </xf>
    <xf numFmtId="0" fontId="18" fillId="4" borderId="26" xfId="0" applyFont="1" applyFill="1" applyBorder="1" applyAlignment="1">
      <alignment horizontal="center"/>
    </xf>
    <xf numFmtId="167" fontId="1" fillId="4" borderId="5" xfId="0" applyNumberFormat="1" applyFont="1" applyFill="1" applyBorder="1" applyAlignment="1">
      <alignment horizontal="center" vertical="center" wrapText="1"/>
    </xf>
    <xf numFmtId="0" fontId="13" fillId="0" borderId="18" xfId="0" quotePrefix="1" applyFont="1" applyBorder="1" applyAlignment="1">
      <alignment horizontal="center" vertical="center" wrapText="1"/>
    </xf>
    <xf numFmtId="0" fontId="7" fillId="0" borderId="0" xfId="0" applyFont="1" applyAlignment="1">
      <alignment vertical="center" wrapText="1"/>
    </xf>
    <xf numFmtId="0" fontId="4" fillId="12" borderId="5" xfId="0" applyFont="1" applyFill="1" applyBorder="1" applyAlignment="1">
      <alignment horizontal="center" vertical="center" wrapText="1"/>
    </xf>
    <xf numFmtId="0" fontId="4" fillId="13" borderId="29" xfId="0" applyFont="1" applyFill="1" applyBorder="1" applyAlignment="1">
      <alignment horizontal="center" vertical="center" wrapText="1"/>
    </xf>
    <xf numFmtId="0" fontId="4" fillId="14" borderId="5" xfId="0" applyFont="1" applyFill="1" applyBorder="1" applyAlignment="1">
      <alignment horizontal="center" vertical="center" wrapText="1"/>
    </xf>
    <xf numFmtId="0" fontId="7" fillId="3" borderId="30" xfId="0" applyFont="1" applyFill="1" applyBorder="1" applyAlignment="1">
      <alignment horizontal="left" vertical="center" wrapText="1"/>
    </xf>
    <xf numFmtId="9" fontId="5" fillId="0" borderId="5" xfId="0" applyNumberFormat="1" applyFont="1" applyBorder="1" applyAlignment="1">
      <alignment horizontal="center" vertical="center"/>
    </xf>
    <xf numFmtId="0" fontId="7" fillId="3" borderId="31" xfId="0" applyFont="1" applyFill="1" applyBorder="1" applyAlignment="1">
      <alignment horizontal="left" vertical="center" wrapText="1"/>
    </xf>
    <xf numFmtId="9" fontId="5" fillId="0" borderId="1" xfId="0" applyNumberFormat="1" applyFont="1" applyBorder="1" applyAlignment="1">
      <alignment horizontal="center" vertical="center"/>
    </xf>
    <xf numFmtId="0" fontId="20" fillId="6" borderId="5" xfId="0" applyFont="1" applyFill="1" applyBorder="1" applyAlignment="1">
      <alignment horizontal="center" vertical="center" wrapText="1"/>
    </xf>
    <xf numFmtId="9" fontId="2" fillId="6" borderId="5" xfId="0" applyNumberFormat="1" applyFont="1" applyFill="1" applyBorder="1" applyAlignment="1">
      <alignment horizontal="center" vertical="center"/>
    </xf>
    <xf numFmtId="0" fontId="20" fillId="15" borderId="5" xfId="0" applyFont="1" applyFill="1" applyBorder="1" applyAlignment="1">
      <alignment horizontal="center" vertical="center" wrapText="1"/>
    </xf>
    <xf numFmtId="9" fontId="21" fillId="15" borderId="5" xfId="0" applyNumberFormat="1" applyFont="1" applyFill="1" applyBorder="1" applyAlignment="1">
      <alignment horizontal="center" vertical="center"/>
    </xf>
    <xf numFmtId="9" fontId="2" fillId="15" borderId="5" xfId="0" applyNumberFormat="1" applyFont="1" applyFill="1" applyBorder="1" applyAlignment="1">
      <alignment horizontal="center" vertical="center"/>
    </xf>
    <xf numFmtId="0" fontId="20" fillId="13" borderId="5" xfId="0" applyFont="1" applyFill="1" applyBorder="1" applyAlignment="1">
      <alignment horizontal="center" vertical="center" wrapText="1"/>
    </xf>
    <xf numFmtId="9" fontId="2" fillId="13" borderId="5" xfId="0" applyNumberFormat="1" applyFont="1" applyFill="1" applyBorder="1" applyAlignment="1">
      <alignment horizontal="center" vertical="center"/>
    </xf>
    <xf numFmtId="0" fontId="9" fillId="4" borderId="15" xfId="0" applyFont="1" applyFill="1" applyBorder="1" applyAlignment="1">
      <alignment horizontal="center" vertical="center" wrapText="1"/>
    </xf>
    <xf numFmtId="0" fontId="9" fillId="0" borderId="15" xfId="0" applyFont="1" applyBorder="1" applyAlignment="1">
      <alignment horizontal="center" vertical="center" wrapText="1"/>
    </xf>
    <xf numFmtId="0" fontId="1" fillId="4" borderId="32" xfId="0" applyFont="1" applyFill="1" applyBorder="1" applyAlignment="1">
      <alignment horizontal="center" vertical="center" wrapText="1"/>
    </xf>
    <xf numFmtId="0" fontId="1" fillId="0" borderId="32" xfId="0" applyFont="1" applyBorder="1" applyAlignment="1">
      <alignment horizontal="center" vertical="center" wrapText="1"/>
    </xf>
    <xf numFmtId="0" fontId="9" fillId="0" borderId="32" xfId="0" applyFont="1" applyBorder="1" applyAlignment="1">
      <alignment horizontal="center" vertical="center" wrapText="1"/>
    </xf>
    <xf numFmtId="0" fontId="13" fillId="0" borderId="32" xfId="0" applyFont="1" applyBorder="1" applyAlignment="1">
      <alignment horizontal="center" vertical="center" wrapText="1"/>
    </xf>
    <xf numFmtId="167" fontId="1" fillId="4" borderId="15" xfId="0" applyNumberFormat="1" applyFont="1" applyFill="1" applyBorder="1" applyAlignment="1">
      <alignment horizontal="center" vertical="center" wrapText="1"/>
    </xf>
    <xf numFmtId="166" fontId="1" fillId="4" borderId="14" xfId="0" applyNumberFormat="1" applyFont="1" applyFill="1" applyBorder="1" applyAlignment="1">
      <alignment horizontal="center" vertical="center" wrapText="1"/>
    </xf>
    <xf numFmtId="0" fontId="9" fillId="0" borderId="29" xfId="0" applyFont="1" applyBorder="1" applyAlignment="1">
      <alignment horizontal="left" vertical="center" wrapText="1"/>
    </xf>
    <xf numFmtId="0" fontId="9" fillId="4" borderId="29" xfId="0" applyFont="1" applyFill="1" applyBorder="1" applyAlignment="1">
      <alignment horizontal="left" vertical="center" wrapText="1"/>
    </xf>
    <xf numFmtId="0" fontId="9" fillId="4" borderId="29" xfId="0" applyFont="1" applyFill="1" applyBorder="1" applyAlignment="1">
      <alignment horizontal="center" vertical="center" wrapText="1"/>
    </xf>
    <xf numFmtId="0" fontId="9" fillId="0" borderId="16" xfId="0" applyFont="1" applyBorder="1"/>
    <xf numFmtId="0" fontId="13" fillId="0" borderId="32" xfId="0" applyFont="1" applyBorder="1" applyAlignment="1">
      <alignment horizontal="left" vertical="center" wrapText="1"/>
    </xf>
    <xf numFmtId="0" fontId="13" fillId="4" borderId="32" xfId="0" applyFont="1" applyFill="1" applyBorder="1" applyAlignment="1">
      <alignment horizontal="center" vertical="center" wrapText="1"/>
    </xf>
    <xf numFmtId="0" fontId="9" fillId="4" borderId="32" xfId="0" applyFont="1" applyFill="1" applyBorder="1" applyAlignment="1">
      <alignment horizontal="center" vertical="center" wrapText="1"/>
    </xf>
    <xf numFmtId="0" fontId="1" fillId="3" borderId="1" xfId="0" applyFont="1" applyFill="1" applyBorder="1" applyAlignment="1">
      <alignment horizontal="left" vertical="center" wrapText="1"/>
    </xf>
    <xf numFmtId="0" fontId="3" fillId="0" borderId="6" xfId="0" applyFont="1" applyBorder="1"/>
    <xf numFmtId="0" fontId="3" fillId="0" borderId="9" xfId="0" applyFont="1" applyBorder="1"/>
    <xf numFmtId="165" fontId="1" fillId="3" borderId="13" xfId="0" applyNumberFormat="1" applyFont="1" applyFill="1" applyBorder="1" applyAlignment="1">
      <alignment horizontal="center" vertical="center" wrapText="1"/>
    </xf>
    <xf numFmtId="0" fontId="3" fillId="0" borderId="15" xfId="0" applyFont="1" applyBorder="1"/>
    <xf numFmtId="165" fontId="5" fillId="0" borderId="13" xfId="0" applyNumberFormat="1" applyFont="1" applyBorder="1" applyAlignment="1">
      <alignment horizontal="center" vertical="center" wrapText="1"/>
    </xf>
    <xf numFmtId="165" fontId="9" fillId="4" borderId="13" xfId="0" applyNumberFormat="1" applyFont="1" applyFill="1" applyBorder="1" applyAlignment="1">
      <alignment horizontal="left" vertical="center" wrapText="1"/>
    </xf>
    <xf numFmtId="0" fontId="3" fillId="0" borderId="14" xfId="0" applyFont="1" applyBorder="1"/>
    <xf numFmtId="0" fontId="5" fillId="0" borderId="13" xfId="0" applyFont="1" applyBorder="1" applyAlignment="1">
      <alignment horizontal="left" vertical="center" wrapText="1"/>
    </xf>
    <xf numFmtId="164" fontId="5" fillId="0" borderId="13" xfId="0" applyNumberFormat="1" applyFont="1" applyBorder="1" applyAlignment="1">
      <alignment horizontal="left" vertical="center" wrapText="1"/>
    </xf>
    <xf numFmtId="0" fontId="7" fillId="0" borderId="14" xfId="0" applyFont="1" applyBorder="1" applyAlignment="1">
      <alignment vertical="center"/>
    </xf>
    <xf numFmtId="0" fontId="1" fillId="2"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3" fillId="0" borderId="3" xfId="0" applyFont="1" applyBorder="1"/>
    <xf numFmtId="0" fontId="3" fillId="0" borderId="4" xfId="0" applyFont="1" applyBorder="1"/>
    <xf numFmtId="0" fontId="3" fillId="0" borderId="7" xfId="0" applyFont="1" applyBorder="1"/>
    <xf numFmtId="0" fontId="0" fillId="0" borderId="0" xfId="0" applyFont="1" applyAlignment="1"/>
    <xf numFmtId="0" fontId="3" fillId="0" borderId="8" xfId="0" applyFont="1" applyBorder="1"/>
    <xf numFmtId="0" fontId="3" fillId="0" borderId="10" xfId="0" applyFont="1" applyBorder="1"/>
    <xf numFmtId="0" fontId="3" fillId="0" borderId="11" xfId="0" applyFont="1" applyBorder="1"/>
    <xf numFmtId="0" fontId="3" fillId="0" borderId="12" xfId="0" applyFont="1" applyBorder="1"/>
    <xf numFmtId="0" fontId="5" fillId="4" borderId="13"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 fillId="11" borderId="13" xfId="0" applyFont="1" applyFill="1" applyBorder="1" applyAlignment="1">
      <alignment horizontal="center" vertical="center" wrapText="1"/>
    </xf>
    <xf numFmtId="0" fontId="17" fillId="11" borderId="2" xfId="0" applyFont="1" applyFill="1" applyBorder="1" applyAlignment="1">
      <alignment horizontal="center" vertical="center" wrapText="1"/>
    </xf>
    <xf numFmtId="0" fontId="10"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2" fillId="5" borderId="13"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13" fillId="9" borderId="13" xfId="0" applyFont="1" applyFill="1" applyBorder="1" applyAlignment="1">
      <alignment horizontal="center" vertical="center" wrapText="1"/>
    </xf>
    <xf numFmtId="0" fontId="13" fillId="10" borderId="13"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11" borderId="10" xfId="0" applyFont="1" applyFill="1" applyBorder="1" applyAlignment="1">
      <alignment horizontal="center" vertical="center" wrapText="1"/>
    </xf>
    <xf numFmtId="0" fontId="13" fillId="0" borderId="32" xfId="0" applyFont="1" applyBorder="1" applyAlignment="1">
      <alignment horizontal="center" vertical="center" wrapText="1"/>
    </xf>
    <xf numFmtId="0" fontId="3" fillId="0" borderId="32" xfId="0" applyFont="1" applyBorder="1"/>
    <xf numFmtId="0" fontId="20" fillId="6" borderId="13" xfId="0" applyFont="1" applyFill="1" applyBorder="1" applyAlignment="1">
      <alignment horizontal="center" vertical="center" wrapText="1"/>
    </xf>
    <xf numFmtId="0" fontId="4" fillId="0" borderId="13" xfId="0" applyFont="1" applyBorder="1" applyAlignment="1">
      <alignment horizontal="left" vertical="center"/>
    </xf>
    <xf numFmtId="0" fontId="19" fillId="3" borderId="27" xfId="0" applyFont="1" applyFill="1" applyBorder="1" applyAlignment="1">
      <alignment horizontal="center" vertical="center" wrapText="1"/>
    </xf>
    <xf numFmtId="0" fontId="3" fillId="0" borderId="28" xfId="0" applyFont="1" applyBorder="1"/>
    <xf numFmtId="165" fontId="9" fillId="0" borderId="24" xfId="0" applyNumberFormat="1" applyFont="1" applyBorder="1" applyAlignment="1">
      <alignment horizontal="center" vertical="center" wrapText="1"/>
    </xf>
    <xf numFmtId="165" fontId="9" fillId="0" borderId="14" xfId="0" applyNumberFormat="1" applyFont="1" applyBorder="1" applyAlignment="1">
      <alignment horizontal="center" vertical="center" wrapText="1"/>
    </xf>
    <xf numFmtId="165" fontId="9" fillId="0" borderId="15"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381000</xdr:colOff>
      <xdr:row>0</xdr:row>
      <xdr:rowOff>47625</xdr:rowOff>
    </xdr:from>
    <xdr:ext cx="942975" cy="923925"/>
    <xdr:pic>
      <xdr:nvPicPr>
        <xdr:cNvPr id="2" name="image1.jp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838200</xdr:colOff>
      <xdr:row>0</xdr:row>
      <xdr:rowOff>19050</xdr:rowOff>
    </xdr:from>
    <xdr:ext cx="800100" cy="77152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361950</xdr:colOff>
      <xdr:row>0</xdr:row>
      <xdr:rowOff>66675</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xfrm>
          <a:off x="361950" y="66675"/>
          <a:ext cx="828675" cy="8286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466725</xdr:colOff>
      <xdr:row>0</xdr:row>
      <xdr:rowOff>19050</xdr:rowOff>
    </xdr:from>
    <xdr:ext cx="828675" cy="8286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showGridLines="0" tabSelected="1" workbookViewId="0">
      <selection activeCell="C21" sqref="C21"/>
    </sheetView>
  </sheetViews>
  <sheetFormatPr baseColWidth="10" defaultColWidth="12.625" defaultRowHeight="15" customHeight="1"/>
  <cols>
    <col min="1" max="1" width="25.875" customWidth="1"/>
    <col min="2" max="2" width="25" customWidth="1"/>
    <col min="3" max="4" width="27" customWidth="1"/>
    <col min="5" max="5" width="26.375" customWidth="1"/>
    <col min="6" max="6" width="30.875" customWidth="1"/>
    <col min="7" max="7" width="23.75" customWidth="1"/>
    <col min="8" max="23" width="10" customWidth="1"/>
    <col min="24" max="26" width="11" customWidth="1"/>
  </cols>
  <sheetData>
    <row r="1" spans="1:26" ht="20.25" customHeight="1">
      <c r="A1" s="111"/>
      <c r="B1" s="112" t="s">
        <v>0</v>
      </c>
      <c r="C1" s="113"/>
      <c r="D1" s="113"/>
      <c r="E1" s="113"/>
      <c r="F1" s="114"/>
      <c r="G1" s="1" t="s">
        <v>1</v>
      </c>
      <c r="H1" s="2"/>
      <c r="I1" s="2"/>
      <c r="J1" s="2"/>
      <c r="K1" s="2"/>
      <c r="L1" s="2"/>
      <c r="M1" s="2"/>
      <c r="N1" s="2"/>
      <c r="O1" s="2"/>
      <c r="P1" s="2"/>
      <c r="Q1" s="2"/>
      <c r="R1" s="2"/>
      <c r="S1" s="2"/>
      <c r="T1" s="2"/>
      <c r="U1" s="2"/>
      <c r="V1" s="2"/>
      <c r="W1" s="2"/>
      <c r="X1" s="2"/>
      <c r="Y1" s="2"/>
      <c r="Z1" s="2"/>
    </row>
    <row r="2" spans="1:26" ht="20.25" customHeight="1">
      <c r="A2" s="101"/>
      <c r="B2" s="115"/>
      <c r="C2" s="116"/>
      <c r="D2" s="116"/>
      <c r="E2" s="116"/>
      <c r="F2" s="117"/>
      <c r="G2" s="1" t="s">
        <v>2</v>
      </c>
      <c r="H2" s="2"/>
      <c r="I2" s="2"/>
      <c r="J2" s="2"/>
      <c r="K2" s="2"/>
      <c r="L2" s="2"/>
      <c r="M2" s="2"/>
      <c r="N2" s="2"/>
      <c r="O2" s="2"/>
      <c r="P2" s="2"/>
      <c r="Q2" s="2"/>
      <c r="R2" s="2"/>
      <c r="S2" s="2"/>
      <c r="T2" s="2"/>
      <c r="U2" s="2"/>
      <c r="V2" s="2"/>
      <c r="W2" s="2"/>
      <c r="X2" s="2"/>
      <c r="Y2" s="2"/>
      <c r="Z2" s="2"/>
    </row>
    <row r="3" spans="1:26" ht="20.25" customHeight="1">
      <c r="A3" s="101"/>
      <c r="B3" s="115"/>
      <c r="C3" s="116"/>
      <c r="D3" s="116"/>
      <c r="E3" s="116"/>
      <c r="F3" s="117"/>
      <c r="G3" s="1" t="s">
        <v>3</v>
      </c>
      <c r="H3" s="2"/>
      <c r="I3" s="2"/>
      <c r="J3" s="2"/>
      <c r="K3" s="2"/>
      <c r="L3" s="2"/>
      <c r="M3" s="2"/>
      <c r="N3" s="2"/>
      <c r="O3" s="2"/>
      <c r="P3" s="2"/>
      <c r="Q3" s="2"/>
      <c r="R3" s="2"/>
      <c r="S3" s="2"/>
      <c r="T3" s="2"/>
      <c r="U3" s="2"/>
      <c r="V3" s="2"/>
      <c r="W3" s="2"/>
      <c r="X3" s="2"/>
      <c r="Y3" s="2"/>
      <c r="Z3" s="2"/>
    </row>
    <row r="4" spans="1:26" ht="20.25" customHeight="1">
      <c r="A4" s="102"/>
      <c r="B4" s="118"/>
      <c r="C4" s="119"/>
      <c r="D4" s="119"/>
      <c r="E4" s="119"/>
      <c r="F4" s="120"/>
      <c r="G4" s="1" t="s">
        <v>4</v>
      </c>
      <c r="H4" s="2"/>
      <c r="I4" s="2"/>
      <c r="J4" s="2"/>
      <c r="K4" s="2"/>
      <c r="L4" s="2"/>
      <c r="M4" s="2"/>
      <c r="N4" s="2"/>
      <c r="O4" s="2"/>
      <c r="P4" s="2"/>
      <c r="Q4" s="2"/>
      <c r="R4" s="2"/>
      <c r="S4" s="2"/>
      <c r="T4" s="2"/>
      <c r="U4" s="2"/>
      <c r="V4" s="2"/>
      <c r="W4" s="2"/>
      <c r="X4" s="2"/>
      <c r="Y4" s="2"/>
      <c r="Z4" s="2"/>
    </row>
    <row r="5" spans="1:26" ht="36.75" customHeight="1">
      <c r="A5" s="3" t="s">
        <v>5</v>
      </c>
      <c r="B5" s="121" t="s">
        <v>6</v>
      </c>
      <c r="C5" s="107"/>
      <c r="D5" s="107"/>
      <c r="E5" s="107"/>
      <c r="F5" s="107"/>
      <c r="G5" s="104"/>
      <c r="H5" s="2"/>
      <c r="I5" s="2"/>
      <c r="J5" s="2"/>
      <c r="K5" s="2"/>
      <c r="L5" s="2"/>
      <c r="M5" s="2"/>
      <c r="N5" s="2"/>
      <c r="O5" s="2"/>
      <c r="P5" s="2"/>
      <c r="Q5" s="2"/>
      <c r="R5" s="2"/>
      <c r="S5" s="2"/>
      <c r="T5" s="2"/>
      <c r="U5" s="2"/>
      <c r="V5" s="2"/>
      <c r="W5" s="2"/>
      <c r="X5" s="2"/>
      <c r="Y5" s="2"/>
      <c r="Z5" s="2"/>
    </row>
    <row r="6" spans="1:26" ht="143.25" customHeight="1">
      <c r="A6" s="3" t="s">
        <v>7</v>
      </c>
      <c r="B6" s="121" t="s">
        <v>8</v>
      </c>
      <c r="C6" s="107"/>
      <c r="D6" s="107"/>
      <c r="E6" s="107"/>
      <c r="F6" s="107"/>
      <c r="G6" s="104"/>
      <c r="H6" s="2"/>
      <c r="I6" s="2"/>
      <c r="J6" s="2"/>
      <c r="K6" s="2"/>
      <c r="L6" s="2"/>
      <c r="M6" s="2"/>
      <c r="N6" s="2"/>
      <c r="O6" s="2"/>
      <c r="P6" s="2"/>
      <c r="Q6" s="2"/>
      <c r="R6" s="2"/>
      <c r="S6" s="2"/>
      <c r="T6" s="2"/>
      <c r="U6" s="2"/>
      <c r="V6" s="2"/>
      <c r="W6" s="2"/>
      <c r="X6" s="2"/>
      <c r="Y6" s="2"/>
      <c r="Z6" s="2"/>
    </row>
    <row r="7" spans="1:26" ht="128.25" customHeight="1">
      <c r="A7" s="3" t="s">
        <v>9</v>
      </c>
      <c r="B7" s="108" t="s">
        <v>10</v>
      </c>
      <c r="C7" s="107"/>
      <c r="D7" s="107"/>
      <c r="E7" s="107"/>
      <c r="F7" s="107"/>
      <c r="G7" s="104"/>
      <c r="H7" s="2"/>
      <c r="I7" s="2"/>
      <c r="J7" s="2"/>
      <c r="K7" s="2"/>
      <c r="L7" s="2"/>
      <c r="M7" s="2"/>
      <c r="N7" s="2"/>
      <c r="O7" s="2"/>
      <c r="P7" s="2"/>
      <c r="Q7" s="2"/>
      <c r="R7" s="2"/>
      <c r="S7" s="2"/>
      <c r="T7" s="2"/>
      <c r="U7" s="2"/>
      <c r="V7" s="2"/>
      <c r="W7" s="2"/>
      <c r="X7" s="2"/>
      <c r="Y7" s="2"/>
      <c r="Z7" s="2"/>
    </row>
    <row r="8" spans="1:26" ht="47.25" customHeight="1">
      <c r="A8" s="3" t="s">
        <v>11</v>
      </c>
      <c r="B8" s="108" t="s">
        <v>12</v>
      </c>
      <c r="C8" s="107"/>
      <c r="D8" s="107"/>
      <c r="E8" s="107"/>
      <c r="F8" s="107"/>
      <c r="G8" s="104"/>
      <c r="H8" s="2"/>
      <c r="I8" s="2"/>
      <c r="J8" s="2"/>
      <c r="K8" s="2"/>
      <c r="L8" s="2"/>
      <c r="M8" s="2"/>
      <c r="N8" s="2"/>
      <c r="O8" s="2"/>
      <c r="P8" s="2"/>
      <c r="Q8" s="2"/>
      <c r="R8" s="2"/>
      <c r="S8" s="2"/>
      <c r="T8" s="2"/>
      <c r="U8" s="2"/>
      <c r="V8" s="2"/>
      <c r="W8" s="2"/>
      <c r="X8" s="2"/>
      <c r="Y8" s="2"/>
      <c r="Z8" s="2"/>
    </row>
    <row r="9" spans="1:26" ht="126" customHeight="1">
      <c r="A9" s="3" t="s">
        <v>13</v>
      </c>
      <c r="B9" s="108" t="s">
        <v>14</v>
      </c>
      <c r="C9" s="107"/>
      <c r="D9" s="107"/>
      <c r="E9" s="107"/>
      <c r="F9" s="107"/>
      <c r="G9" s="104"/>
      <c r="H9" s="2"/>
      <c r="I9" s="2"/>
      <c r="J9" s="2"/>
      <c r="K9" s="2"/>
      <c r="L9" s="2"/>
      <c r="M9" s="2"/>
      <c r="N9" s="2"/>
      <c r="O9" s="2"/>
      <c r="P9" s="2"/>
      <c r="Q9" s="2"/>
      <c r="R9" s="2"/>
      <c r="S9" s="2"/>
      <c r="T9" s="2"/>
      <c r="U9" s="2"/>
      <c r="V9" s="2"/>
      <c r="W9" s="2"/>
      <c r="X9" s="2"/>
      <c r="Y9" s="2"/>
      <c r="Z9" s="2"/>
    </row>
    <row r="10" spans="1:26" ht="39" customHeight="1">
      <c r="A10" s="3" t="s">
        <v>15</v>
      </c>
      <c r="B10" s="108" t="s">
        <v>16</v>
      </c>
      <c r="C10" s="107"/>
      <c r="D10" s="107"/>
      <c r="E10" s="107"/>
      <c r="F10" s="107"/>
      <c r="G10" s="104"/>
      <c r="H10" s="2"/>
      <c r="I10" s="2"/>
      <c r="J10" s="2"/>
      <c r="K10" s="2"/>
      <c r="L10" s="2"/>
      <c r="M10" s="2"/>
      <c r="N10" s="2"/>
      <c r="O10" s="2"/>
      <c r="P10" s="2"/>
      <c r="Q10" s="2"/>
      <c r="R10" s="2"/>
      <c r="S10" s="2"/>
      <c r="T10" s="2"/>
      <c r="U10" s="2"/>
      <c r="V10" s="2"/>
      <c r="W10" s="2"/>
      <c r="X10" s="2"/>
      <c r="Y10" s="2"/>
      <c r="Z10" s="2"/>
    </row>
    <row r="11" spans="1:26" ht="39" customHeight="1">
      <c r="A11" s="3" t="s">
        <v>17</v>
      </c>
      <c r="B11" s="109" t="s">
        <v>18</v>
      </c>
      <c r="C11" s="107"/>
      <c r="D11" s="107"/>
      <c r="E11" s="107"/>
      <c r="F11" s="107"/>
      <c r="G11" s="104"/>
      <c r="H11" s="2"/>
      <c r="I11" s="2"/>
      <c r="J11" s="2"/>
      <c r="K11" s="2"/>
      <c r="L11" s="2"/>
      <c r="M11" s="2"/>
      <c r="N11" s="2"/>
      <c r="O11" s="2"/>
      <c r="P11" s="2"/>
      <c r="Q11" s="2"/>
      <c r="R11" s="2"/>
      <c r="S11" s="2"/>
      <c r="T11" s="2"/>
      <c r="U11" s="2"/>
      <c r="V11" s="2"/>
      <c r="W11" s="2"/>
      <c r="X11" s="2"/>
      <c r="Y11" s="2"/>
      <c r="Z11" s="2"/>
    </row>
    <row r="12" spans="1:26" ht="21" customHeight="1">
      <c r="A12" s="100" t="s">
        <v>19</v>
      </c>
      <c r="B12" s="103" t="s">
        <v>20</v>
      </c>
      <c r="C12" s="104"/>
      <c r="D12" s="103" t="s">
        <v>21</v>
      </c>
      <c r="E12" s="104"/>
      <c r="F12" s="103" t="s">
        <v>22</v>
      </c>
      <c r="G12" s="104"/>
      <c r="H12" s="2"/>
      <c r="I12" s="2"/>
      <c r="J12" s="2"/>
      <c r="K12" s="2"/>
      <c r="L12" s="2"/>
      <c r="M12" s="2"/>
      <c r="N12" s="2"/>
      <c r="O12" s="2"/>
      <c r="P12" s="2"/>
      <c r="Q12" s="2"/>
      <c r="R12" s="2"/>
      <c r="S12" s="2"/>
      <c r="T12" s="2"/>
      <c r="U12" s="2"/>
      <c r="V12" s="2"/>
      <c r="W12" s="2"/>
      <c r="X12" s="2"/>
      <c r="Y12" s="2"/>
      <c r="Z12" s="2"/>
    </row>
    <row r="13" spans="1:26" ht="23.25" customHeight="1">
      <c r="A13" s="101"/>
      <c r="B13" s="4" t="s">
        <v>23</v>
      </c>
      <c r="C13" s="5" t="s">
        <v>24</v>
      </c>
      <c r="D13" s="4" t="s">
        <v>23</v>
      </c>
      <c r="E13" s="5" t="s">
        <v>24</v>
      </c>
      <c r="F13" s="4" t="s">
        <v>23</v>
      </c>
      <c r="G13" s="5" t="s">
        <v>24</v>
      </c>
      <c r="H13" s="2"/>
      <c r="I13" s="2"/>
      <c r="J13" s="2"/>
      <c r="K13" s="2"/>
      <c r="L13" s="2"/>
      <c r="M13" s="2"/>
      <c r="N13" s="2"/>
      <c r="O13" s="2"/>
      <c r="P13" s="2"/>
      <c r="Q13" s="2"/>
      <c r="R13" s="2"/>
      <c r="S13" s="2"/>
      <c r="T13" s="2"/>
      <c r="U13" s="2"/>
      <c r="V13" s="2"/>
      <c r="W13" s="2"/>
      <c r="X13" s="2"/>
      <c r="Y13" s="2"/>
      <c r="Z13" s="2"/>
    </row>
    <row r="14" spans="1:26" ht="30" customHeight="1">
      <c r="A14" s="102"/>
      <c r="B14" s="6" t="s">
        <v>25</v>
      </c>
      <c r="C14" s="7" t="s">
        <v>26</v>
      </c>
      <c r="D14" s="7" t="s">
        <v>27</v>
      </c>
      <c r="E14" s="7" t="s">
        <v>28</v>
      </c>
      <c r="F14" s="7" t="s">
        <v>29</v>
      </c>
      <c r="G14" s="7" t="s">
        <v>30</v>
      </c>
      <c r="H14" s="2"/>
      <c r="I14" s="2"/>
      <c r="J14" s="2"/>
      <c r="K14" s="2"/>
      <c r="L14" s="2"/>
      <c r="M14" s="2"/>
      <c r="N14" s="2"/>
      <c r="O14" s="2"/>
      <c r="P14" s="2"/>
      <c r="Q14" s="2"/>
      <c r="R14" s="2"/>
      <c r="S14" s="2"/>
      <c r="T14" s="2"/>
      <c r="U14" s="2"/>
      <c r="V14" s="2"/>
      <c r="W14" s="2"/>
      <c r="X14" s="2"/>
      <c r="Y14" s="2"/>
      <c r="Z14" s="2"/>
    </row>
    <row r="15" spans="1:26" ht="22.5" customHeight="1">
      <c r="A15" s="3" t="s">
        <v>31</v>
      </c>
      <c r="B15" s="105" t="s">
        <v>32</v>
      </c>
      <c r="C15" s="104"/>
      <c r="D15" s="105" t="s">
        <v>33</v>
      </c>
      <c r="E15" s="104"/>
      <c r="F15" s="105" t="s">
        <v>34</v>
      </c>
      <c r="G15" s="104"/>
      <c r="H15" s="2"/>
      <c r="I15" s="2"/>
      <c r="J15" s="2"/>
      <c r="K15" s="2"/>
      <c r="L15" s="2"/>
      <c r="M15" s="2"/>
      <c r="N15" s="2"/>
      <c r="O15" s="2"/>
      <c r="P15" s="2"/>
      <c r="Q15" s="2"/>
      <c r="R15" s="2"/>
      <c r="S15" s="2"/>
      <c r="T15" s="2"/>
      <c r="U15" s="2"/>
      <c r="V15" s="2"/>
      <c r="W15" s="2"/>
      <c r="X15" s="2"/>
      <c r="Y15" s="2"/>
      <c r="Z15" s="2"/>
    </row>
    <row r="16" spans="1:26" ht="26.25" customHeight="1">
      <c r="A16" s="3" t="s">
        <v>35</v>
      </c>
      <c r="B16" s="8">
        <v>2025</v>
      </c>
      <c r="C16" s="9"/>
      <c r="D16" s="9"/>
      <c r="E16" s="4" t="s">
        <v>36</v>
      </c>
      <c r="F16" s="110" t="s">
        <v>37</v>
      </c>
      <c r="G16" s="104"/>
      <c r="H16" s="2"/>
      <c r="I16" s="2"/>
      <c r="J16" s="2"/>
      <c r="K16" s="2"/>
      <c r="L16" s="2"/>
      <c r="M16" s="2"/>
      <c r="N16" s="2"/>
      <c r="O16" s="2"/>
      <c r="P16" s="2"/>
      <c r="Q16" s="2"/>
      <c r="R16" s="2"/>
      <c r="S16" s="2"/>
      <c r="T16" s="2"/>
      <c r="U16" s="2"/>
      <c r="V16" s="2"/>
      <c r="W16" s="2"/>
      <c r="X16" s="2"/>
      <c r="Y16" s="2"/>
      <c r="Z16" s="2"/>
    </row>
    <row r="17" spans="1:26" ht="26.25" customHeight="1">
      <c r="A17" s="10" t="s">
        <v>38</v>
      </c>
      <c r="B17" s="145">
        <v>45859</v>
      </c>
      <c r="C17" s="146"/>
      <c r="D17" s="147"/>
      <c r="E17" s="4" t="s">
        <v>39</v>
      </c>
      <c r="F17" s="110" t="s">
        <v>473</v>
      </c>
      <c r="G17" s="104"/>
      <c r="H17" s="2"/>
      <c r="I17" s="2"/>
      <c r="J17" s="2"/>
      <c r="K17" s="2"/>
      <c r="L17" s="2"/>
      <c r="M17" s="2"/>
      <c r="N17" s="2"/>
      <c r="O17" s="2"/>
      <c r="P17" s="2"/>
      <c r="Q17" s="2"/>
      <c r="R17" s="2"/>
      <c r="S17" s="2"/>
      <c r="T17" s="2"/>
      <c r="U17" s="2"/>
      <c r="V17" s="2"/>
      <c r="W17" s="2"/>
      <c r="X17" s="2"/>
      <c r="Y17" s="2"/>
      <c r="Z17" s="2"/>
    </row>
    <row r="18" spans="1:26" ht="124.5" customHeight="1">
      <c r="A18" s="13" t="s">
        <v>40</v>
      </c>
      <c r="B18" s="106" t="s">
        <v>474</v>
      </c>
      <c r="C18" s="107"/>
      <c r="D18" s="107"/>
      <c r="E18" s="107"/>
      <c r="F18" s="107"/>
      <c r="G18" s="104"/>
      <c r="H18" s="2"/>
      <c r="I18" s="2"/>
      <c r="J18" s="2"/>
      <c r="K18" s="2"/>
      <c r="L18" s="2"/>
      <c r="M18" s="2"/>
      <c r="N18" s="2"/>
      <c r="O18" s="2"/>
      <c r="P18" s="2"/>
      <c r="Q18" s="2"/>
      <c r="R18" s="2"/>
      <c r="S18" s="2"/>
      <c r="T18" s="2"/>
      <c r="U18" s="2"/>
      <c r="V18" s="2"/>
      <c r="W18" s="2"/>
      <c r="X18" s="2"/>
      <c r="Y18" s="2"/>
      <c r="Z18" s="2"/>
    </row>
    <row r="19" spans="1:26" ht="26.25" customHeight="1">
      <c r="A19" s="10" t="s">
        <v>38</v>
      </c>
      <c r="B19" s="11"/>
      <c r="C19" s="9"/>
      <c r="D19" s="9"/>
      <c r="E19" s="4" t="s">
        <v>39</v>
      </c>
      <c r="F19" s="9"/>
      <c r="G19" s="12"/>
      <c r="H19" s="2"/>
      <c r="I19" s="2"/>
      <c r="J19" s="2"/>
      <c r="K19" s="2"/>
      <c r="L19" s="2"/>
      <c r="M19" s="2"/>
      <c r="N19" s="2"/>
      <c r="O19" s="2"/>
      <c r="P19" s="2"/>
      <c r="Q19" s="2"/>
      <c r="R19" s="2"/>
      <c r="S19" s="2"/>
      <c r="T19" s="2"/>
      <c r="U19" s="2"/>
      <c r="V19" s="2"/>
      <c r="W19" s="2"/>
      <c r="X19" s="2"/>
      <c r="Y19" s="2"/>
      <c r="Z19" s="2"/>
    </row>
    <row r="20" spans="1:26" ht="64.5" customHeight="1">
      <c r="A20" s="13" t="s">
        <v>40</v>
      </c>
      <c r="B20" s="106"/>
      <c r="C20" s="107"/>
      <c r="D20" s="107"/>
      <c r="E20" s="107"/>
      <c r="F20" s="107"/>
      <c r="G20" s="104"/>
      <c r="H20" s="2"/>
      <c r="I20" s="2"/>
      <c r="J20" s="2"/>
      <c r="K20" s="2"/>
      <c r="L20" s="2"/>
      <c r="M20" s="2"/>
      <c r="N20" s="2"/>
      <c r="O20" s="2"/>
      <c r="P20" s="2"/>
      <c r="Q20" s="2"/>
      <c r="R20" s="2"/>
      <c r="S20" s="2"/>
      <c r="T20" s="2"/>
      <c r="U20" s="2"/>
      <c r="V20" s="2"/>
      <c r="W20" s="2"/>
      <c r="X20" s="2"/>
      <c r="Y20" s="2"/>
      <c r="Z20" s="2"/>
    </row>
    <row r="21" spans="1:26" ht="26.25" customHeight="1">
      <c r="A21" s="10" t="s">
        <v>38</v>
      </c>
      <c r="B21" s="11"/>
      <c r="C21" s="9"/>
      <c r="D21" s="9"/>
      <c r="E21" s="4" t="s">
        <v>39</v>
      </c>
      <c r="F21" s="9"/>
      <c r="G21" s="12"/>
      <c r="H21" s="2"/>
      <c r="I21" s="2"/>
      <c r="J21" s="2"/>
      <c r="K21" s="2"/>
      <c r="L21" s="2"/>
      <c r="M21" s="2"/>
      <c r="N21" s="2"/>
      <c r="O21" s="2"/>
      <c r="P21" s="2"/>
      <c r="Q21" s="2"/>
      <c r="R21" s="2"/>
      <c r="S21" s="2"/>
      <c r="T21" s="2"/>
      <c r="U21" s="2"/>
      <c r="V21" s="2"/>
      <c r="W21" s="2"/>
      <c r="X21" s="2"/>
      <c r="Y21" s="2"/>
      <c r="Z21" s="2"/>
    </row>
    <row r="22" spans="1:26" ht="64.5" customHeight="1">
      <c r="A22" s="13" t="s">
        <v>40</v>
      </c>
      <c r="B22" s="106"/>
      <c r="C22" s="107"/>
      <c r="D22" s="107"/>
      <c r="E22" s="107"/>
      <c r="F22" s="107"/>
      <c r="G22" s="104"/>
      <c r="H22" s="2"/>
      <c r="I22" s="2"/>
      <c r="J22" s="2"/>
      <c r="K22" s="2"/>
      <c r="L22" s="2"/>
      <c r="M22" s="2"/>
      <c r="N22" s="2"/>
      <c r="O22" s="2"/>
      <c r="P22" s="2"/>
      <c r="Q22" s="2"/>
      <c r="R22" s="2"/>
      <c r="S22" s="2"/>
      <c r="T22" s="2"/>
      <c r="U22" s="2"/>
      <c r="V22" s="2"/>
      <c r="W22" s="2"/>
      <c r="X22" s="2"/>
      <c r="Y22" s="2"/>
      <c r="Z22" s="2"/>
    </row>
    <row r="23" spans="1:26" ht="14.2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6.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6.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row r="1001" spans="1:26" ht="16.5">
      <c r="A1001" s="14"/>
      <c r="B1001" s="14"/>
      <c r="C1001" s="14"/>
      <c r="D1001" s="14"/>
      <c r="E1001" s="14"/>
      <c r="F1001" s="14"/>
      <c r="G1001" s="14"/>
      <c r="H1001" s="14"/>
      <c r="I1001" s="14"/>
      <c r="J1001" s="14"/>
      <c r="K1001" s="14"/>
      <c r="L1001" s="14"/>
      <c r="M1001" s="14"/>
      <c r="N1001" s="14"/>
      <c r="O1001" s="14"/>
      <c r="P1001" s="14"/>
      <c r="Q1001" s="14"/>
      <c r="R1001" s="14"/>
      <c r="S1001" s="14"/>
      <c r="T1001" s="14"/>
      <c r="U1001" s="14"/>
      <c r="V1001" s="14"/>
      <c r="W1001" s="14"/>
      <c r="X1001" s="14"/>
      <c r="Y1001" s="14"/>
      <c r="Z1001" s="14"/>
    </row>
    <row r="1002" spans="1:26" ht="16.5">
      <c r="A1002" s="14"/>
      <c r="B1002" s="14"/>
      <c r="C1002" s="14"/>
      <c r="D1002" s="14"/>
      <c r="E1002" s="14"/>
      <c r="F1002" s="14"/>
      <c r="G1002" s="14"/>
      <c r="H1002" s="14"/>
      <c r="I1002" s="14"/>
      <c r="J1002" s="14"/>
      <c r="K1002" s="14"/>
      <c r="L1002" s="14"/>
      <c r="M1002" s="14"/>
      <c r="N1002" s="14"/>
      <c r="O1002" s="14"/>
      <c r="P1002" s="14"/>
      <c r="Q1002" s="14"/>
      <c r="R1002" s="14"/>
      <c r="S1002" s="14"/>
      <c r="T1002" s="14"/>
      <c r="U1002" s="14"/>
      <c r="V1002" s="14"/>
      <c r="W1002" s="14"/>
      <c r="X1002" s="14"/>
      <c r="Y1002" s="14"/>
      <c r="Z1002" s="14"/>
    </row>
  </sheetData>
  <mergeCells count="22">
    <mergeCell ref="A1:A4"/>
    <mergeCell ref="B1:F4"/>
    <mergeCell ref="B5:G5"/>
    <mergeCell ref="B6:G6"/>
    <mergeCell ref="B7:G7"/>
    <mergeCell ref="B8:G8"/>
    <mergeCell ref="B9:G9"/>
    <mergeCell ref="D15:E15"/>
    <mergeCell ref="F15:G15"/>
    <mergeCell ref="F16:G16"/>
    <mergeCell ref="B18:G18"/>
    <mergeCell ref="B20:G20"/>
    <mergeCell ref="B22:G22"/>
    <mergeCell ref="B10:G10"/>
    <mergeCell ref="B11:G11"/>
    <mergeCell ref="B17:D17"/>
    <mergeCell ref="F17:G17"/>
    <mergeCell ref="A12:A14"/>
    <mergeCell ref="B12:C12"/>
    <mergeCell ref="D12:E12"/>
    <mergeCell ref="F12:G12"/>
    <mergeCell ref="B15:C15"/>
  </mergeCells>
  <dataValidations count="1">
    <dataValidation type="list" allowBlank="1" showErrorMessage="1" sqref="B16">
      <formula1>"2025,2026,2027,2028"</formula1>
    </dataValidation>
  </dataValidations>
  <pageMargins left="0.7" right="0.7" top="0.75" bottom="0.75" header="0" footer="0"/>
  <pageSetup scale="78"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87"/>
  <sheetViews>
    <sheetView showGridLines="0" workbookViewId="0">
      <selection activeCell="E10" sqref="E10"/>
    </sheetView>
  </sheetViews>
  <sheetFormatPr baseColWidth="10" defaultColWidth="12.625" defaultRowHeight="15" customHeight="1"/>
  <cols>
    <col min="1" max="1" width="16" customWidth="1"/>
    <col min="2" max="2" width="4.625" customWidth="1"/>
    <col min="3" max="3" width="26.25" customWidth="1"/>
    <col min="4" max="4" width="29.125" customWidth="1"/>
    <col min="5" max="5" width="24.75" customWidth="1"/>
    <col min="6" max="6" width="20" customWidth="1"/>
    <col min="7" max="7" width="9.875" customWidth="1"/>
    <col min="8" max="8" width="8.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414</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415</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416</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417</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418</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122.25" customHeight="1">
      <c r="A10" s="34" t="s">
        <v>419</v>
      </c>
      <c r="B10" s="22" t="s">
        <v>66</v>
      </c>
      <c r="C10" s="35" t="s">
        <v>420</v>
      </c>
      <c r="D10" s="35" t="s">
        <v>421</v>
      </c>
      <c r="E10" s="38" t="s">
        <v>422</v>
      </c>
      <c r="F10" s="38" t="s">
        <v>423</v>
      </c>
      <c r="G10" s="45" t="s">
        <v>424</v>
      </c>
      <c r="H10" s="45" t="s">
        <v>425</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70.5" customHeight="1">
      <c r="A11" s="31" t="s">
        <v>426</v>
      </c>
      <c r="B11" s="66" t="s">
        <v>427</v>
      </c>
      <c r="C11" s="35" t="s">
        <v>428</v>
      </c>
      <c r="D11" s="35" t="s">
        <v>429</v>
      </c>
      <c r="E11" s="38" t="s">
        <v>430</v>
      </c>
      <c r="F11" s="38" t="s">
        <v>431</v>
      </c>
      <c r="G11" s="45" t="s">
        <v>432</v>
      </c>
      <c r="H11" s="45" t="s">
        <v>72</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106.5" customHeight="1">
      <c r="A12" s="123" t="s">
        <v>433</v>
      </c>
      <c r="B12" s="42" t="s">
        <v>105</v>
      </c>
      <c r="C12" s="23" t="s">
        <v>434</v>
      </c>
      <c r="D12" s="44" t="s">
        <v>435</v>
      </c>
      <c r="E12" s="52" t="s">
        <v>422</v>
      </c>
      <c r="F12" s="38" t="s">
        <v>423</v>
      </c>
      <c r="G12" s="45" t="s">
        <v>432</v>
      </c>
      <c r="H12" s="45" t="s">
        <v>72</v>
      </c>
      <c r="I12" s="27"/>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96.75" customHeight="1">
      <c r="A13" s="102"/>
      <c r="B13" s="68">
        <v>5.2</v>
      </c>
      <c r="C13" s="23" t="s">
        <v>436</v>
      </c>
      <c r="D13" s="44" t="s">
        <v>437</v>
      </c>
      <c r="E13" s="52" t="s">
        <v>438</v>
      </c>
      <c r="F13" s="25" t="s">
        <v>439</v>
      </c>
      <c r="G13" s="45" t="s">
        <v>432</v>
      </c>
      <c r="H13" s="45" t="s">
        <v>72</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60" customHeight="1">
      <c r="A14" s="43" t="s">
        <v>440</v>
      </c>
      <c r="B14" s="42" t="s">
        <v>441</v>
      </c>
      <c r="C14" s="23" t="s">
        <v>442</v>
      </c>
      <c r="D14" s="24" t="s">
        <v>443</v>
      </c>
      <c r="E14" s="25" t="s">
        <v>116</v>
      </c>
      <c r="F14" s="25" t="s">
        <v>343</v>
      </c>
      <c r="G14" s="69" t="s">
        <v>344</v>
      </c>
      <c r="H14" s="45" t="s">
        <v>444</v>
      </c>
      <c r="I14" s="27"/>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31.5" customHeight="1">
      <c r="A15" s="49"/>
      <c r="B15" s="49"/>
      <c r="C15" s="49"/>
      <c r="D15" s="49"/>
      <c r="E15" s="49"/>
      <c r="F15" s="49"/>
      <c r="G15" s="124" t="s">
        <v>119</v>
      </c>
      <c r="H15" s="104"/>
      <c r="I15" s="50" t="str">
        <f>IFERROR(AVERAGE(I10:I14),"")</f>
        <v/>
      </c>
      <c r="J15" s="14"/>
      <c r="K15" s="14"/>
      <c r="L15" s="50" t="str">
        <f>IFERROR(AVERAGE(L10:L14),"")</f>
        <v/>
      </c>
      <c r="M15" s="14"/>
      <c r="N15" s="50" t="str">
        <f>IFERROR(AVERAGE(N10:N14),"")</f>
        <v/>
      </c>
      <c r="O15" s="49"/>
      <c r="P15" s="51" t="s">
        <v>119</v>
      </c>
      <c r="Q15" s="50" t="str">
        <f>IFERROR(AVERAGE(Q10:Q14),"")</f>
        <v/>
      </c>
      <c r="R15" s="14"/>
      <c r="S15" s="14"/>
      <c r="T15" s="50" t="str">
        <f>IFERROR(AVERAGE(T10:T14),"")</f>
        <v/>
      </c>
      <c r="U15" s="14"/>
      <c r="V15" s="50" t="str">
        <f>IFERROR(AVERAGE(V10:V14),"")</f>
        <v/>
      </c>
      <c r="W15" s="49"/>
      <c r="X15" s="51" t="s">
        <v>119</v>
      </c>
      <c r="Y15" s="50" t="str">
        <f>IFERROR(AVERAGE(Y10:Y14),"")</f>
        <v/>
      </c>
      <c r="Z15" s="14"/>
      <c r="AA15" s="14"/>
      <c r="AB15" s="50" t="str">
        <f>IFERROR(AVERAGE(AB10:AB14),"")</f>
        <v/>
      </c>
      <c r="AC15" s="14"/>
      <c r="AD15" s="50" t="str">
        <f>IFERROR(AVERAGE(AD10:AD14),"")</f>
        <v/>
      </c>
      <c r="AE15" s="49"/>
      <c r="AF15" s="49"/>
    </row>
    <row r="16" spans="1:32" ht="15.75" customHeight="1">
      <c r="A16" s="49"/>
      <c r="B16" s="49"/>
      <c r="C16" s="49"/>
      <c r="D16" s="49"/>
      <c r="E16" s="49"/>
      <c r="F16" s="49"/>
      <c r="G16" s="49"/>
      <c r="H16" s="49"/>
      <c r="I16" s="49"/>
      <c r="J16" s="49"/>
      <c r="K16" s="49"/>
      <c r="L16" s="49"/>
      <c r="M16" s="49"/>
      <c r="N16" s="49"/>
      <c r="O16" s="49"/>
      <c r="P16" s="49"/>
      <c r="Q16" s="49"/>
      <c r="R16" s="49"/>
      <c r="S16" s="14"/>
      <c r="T16" s="14"/>
      <c r="U16" s="14"/>
      <c r="V16" s="14"/>
      <c r="W16" s="49"/>
      <c r="X16" s="14"/>
      <c r="Y16" s="14"/>
      <c r="Z16" s="14"/>
      <c r="AA16" s="14"/>
      <c r="AB16" s="14"/>
      <c r="AC16" s="49"/>
      <c r="AD16" s="49"/>
      <c r="AE16" s="49"/>
      <c r="AF16" s="49"/>
    </row>
    <row r="17" spans="1:32" ht="15.75" customHeight="1">
      <c r="A17" s="49"/>
      <c r="B17" s="49"/>
      <c r="C17" s="49"/>
      <c r="D17" s="49"/>
      <c r="E17" s="49"/>
      <c r="F17" s="49"/>
      <c r="G17" s="49"/>
      <c r="H17" s="49"/>
      <c r="I17" s="49"/>
      <c r="J17" s="49"/>
      <c r="K17" s="49"/>
      <c r="L17" s="49"/>
      <c r="M17" s="49"/>
      <c r="N17" s="49"/>
      <c r="O17" s="49"/>
      <c r="P17" s="49"/>
      <c r="Q17" s="49"/>
      <c r="R17" s="49"/>
      <c r="S17" s="14"/>
      <c r="T17" s="14"/>
      <c r="U17" s="14"/>
      <c r="V17" s="14"/>
      <c r="W17" s="49"/>
      <c r="X17" s="14"/>
      <c r="Y17" s="14"/>
      <c r="Z17" s="14"/>
      <c r="AA17" s="14"/>
      <c r="AB17" s="14"/>
      <c r="AC17" s="49"/>
      <c r="AD17" s="49"/>
      <c r="AE17" s="49"/>
      <c r="AF17" s="49"/>
    </row>
    <row r="18" spans="1:32" ht="12" customHeight="1">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row>
    <row r="19" spans="1:32" ht="18.75" customHeight="1">
      <c r="A19" s="14"/>
      <c r="B19" s="14"/>
      <c r="C19" s="14"/>
      <c r="D19" s="14"/>
      <c r="E19" s="14"/>
      <c r="F19" s="14"/>
      <c r="G19" s="14"/>
      <c r="H19" s="14"/>
      <c r="I19" s="125" t="s">
        <v>120</v>
      </c>
      <c r="J19" s="114"/>
      <c r="K19" s="126"/>
      <c r="L19" s="113"/>
      <c r="M19" s="113"/>
      <c r="N19" s="113"/>
      <c r="O19" s="113"/>
      <c r="P19" s="114"/>
      <c r="Q19" s="125" t="s">
        <v>121</v>
      </c>
      <c r="R19" s="114"/>
      <c r="S19" s="126"/>
      <c r="T19" s="113"/>
      <c r="U19" s="113"/>
      <c r="V19" s="113"/>
      <c r="W19" s="113"/>
      <c r="X19" s="114"/>
      <c r="Y19" s="125" t="s">
        <v>122</v>
      </c>
      <c r="Z19" s="114"/>
      <c r="AA19" s="126"/>
      <c r="AB19" s="113"/>
      <c r="AC19" s="113"/>
      <c r="AD19" s="113"/>
      <c r="AE19" s="113"/>
      <c r="AF19" s="114"/>
    </row>
    <row r="20" spans="1:32" ht="18.75" customHeight="1">
      <c r="A20" s="14"/>
      <c r="B20" s="14"/>
      <c r="C20" s="49"/>
      <c r="D20" s="14"/>
      <c r="E20" s="14"/>
      <c r="F20" s="14"/>
      <c r="G20" s="14"/>
      <c r="H20" s="14"/>
      <c r="I20" s="115"/>
      <c r="J20" s="117"/>
      <c r="K20" s="115"/>
      <c r="L20" s="116"/>
      <c r="M20" s="116"/>
      <c r="N20" s="116"/>
      <c r="O20" s="116"/>
      <c r="P20" s="117"/>
      <c r="Q20" s="115"/>
      <c r="R20" s="117"/>
      <c r="S20" s="115"/>
      <c r="T20" s="116"/>
      <c r="U20" s="116"/>
      <c r="V20" s="116"/>
      <c r="W20" s="116"/>
      <c r="X20" s="117"/>
      <c r="Y20" s="115"/>
      <c r="Z20" s="117"/>
      <c r="AA20" s="115"/>
      <c r="AB20" s="116"/>
      <c r="AC20" s="116"/>
      <c r="AD20" s="116"/>
      <c r="AE20" s="116"/>
      <c r="AF20" s="117"/>
    </row>
    <row r="21" spans="1:32" ht="18.75" customHeight="1">
      <c r="A21" s="14"/>
      <c r="B21" s="14"/>
      <c r="C21" s="14"/>
      <c r="D21" s="14"/>
      <c r="E21" s="14"/>
      <c r="F21" s="14"/>
      <c r="G21" s="14"/>
      <c r="H21" s="14"/>
      <c r="I21" s="115"/>
      <c r="J21" s="117"/>
      <c r="K21" s="115"/>
      <c r="L21" s="116"/>
      <c r="M21" s="116"/>
      <c r="N21" s="116"/>
      <c r="O21" s="116"/>
      <c r="P21" s="117"/>
      <c r="Q21" s="115"/>
      <c r="R21" s="117"/>
      <c r="S21" s="115"/>
      <c r="T21" s="116"/>
      <c r="U21" s="116"/>
      <c r="V21" s="116"/>
      <c r="W21" s="116"/>
      <c r="X21" s="117"/>
      <c r="Y21" s="115"/>
      <c r="Z21" s="117"/>
      <c r="AA21" s="115"/>
      <c r="AB21" s="116"/>
      <c r="AC21" s="116"/>
      <c r="AD21" s="116"/>
      <c r="AE21" s="116"/>
      <c r="AF21" s="117"/>
    </row>
    <row r="22" spans="1:32" ht="18.75" customHeight="1">
      <c r="A22" s="14"/>
      <c r="B22" s="14"/>
      <c r="C22" s="14"/>
      <c r="D22" s="14"/>
      <c r="E22" s="14"/>
      <c r="F22" s="14"/>
      <c r="G22" s="14"/>
      <c r="H22" s="14"/>
      <c r="I22" s="115"/>
      <c r="J22" s="117"/>
      <c r="K22" s="115"/>
      <c r="L22" s="116"/>
      <c r="M22" s="116"/>
      <c r="N22" s="116"/>
      <c r="O22" s="116"/>
      <c r="P22" s="117"/>
      <c r="Q22" s="115"/>
      <c r="R22" s="117"/>
      <c r="S22" s="115"/>
      <c r="T22" s="116"/>
      <c r="U22" s="116"/>
      <c r="V22" s="116"/>
      <c r="W22" s="116"/>
      <c r="X22" s="117"/>
      <c r="Y22" s="115"/>
      <c r="Z22" s="117"/>
      <c r="AA22" s="115"/>
      <c r="AB22" s="116"/>
      <c r="AC22" s="116"/>
      <c r="AD22" s="116"/>
      <c r="AE22" s="116"/>
      <c r="AF22" s="117"/>
    </row>
    <row r="23" spans="1:32" ht="18.75" customHeight="1">
      <c r="A23" s="14"/>
      <c r="B23" s="14"/>
      <c r="C23" s="14"/>
      <c r="D23" s="14"/>
      <c r="E23" s="14"/>
      <c r="F23" s="14"/>
      <c r="G23" s="14"/>
      <c r="H23" s="14"/>
      <c r="I23" s="115"/>
      <c r="J23" s="117"/>
      <c r="K23" s="115"/>
      <c r="L23" s="116"/>
      <c r="M23" s="116"/>
      <c r="N23" s="116"/>
      <c r="O23" s="116"/>
      <c r="P23" s="117"/>
      <c r="Q23" s="115"/>
      <c r="R23" s="117"/>
      <c r="S23" s="115"/>
      <c r="T23" s="116"/>
      <c r="U23" s="116"/>
      <c r="V23" s="116"/>
      <c r="W23" s="116"/>
      <c r="X23" s="117"/>
      <c r="Y23" s="115"/>
      <c r="Z23" s="117"/>
      <c r="AA23" s="115"/>
      <c r="AB23" s="116"/>
      <c r="AC23" s="116"/>
      <c r="AD23" s="116"/>
      <c r="AE23" s="116"/>
      <c r="AF23" s="117"/>
    </row>
    <row r="24" spans="1:32" ht="18.75" customHeight="1">
      <c r="A24" s="14"/>
      <c r="B24" s="14"/>
      <c r="C24" s="14"/>
      <c r="D24" s="14"/>
      <c r="E24" s="14"/>
      <c r="F24" s="14"/>
      <c r="G24" s="14"/>
      <c r="H24" s="14"/>
      <c r="I24" s="118"/>
      <c r="J24" s="120"/>
      <c r="K24" s="118"/>
      <c r="L24" s="119"/>
      <c r="M24" s="119"/>
      <c r="N24" s="119"/>
      <c r="O24" s="119"/>
      <c r="P24" s="120"/>
      <c r="Q24" s="118"/>
      <c r="R24" s="120"/>
      <c r="S24" s="118"/>
      <c r="T24" s="119"/>
      <c r="U24" s="119"/>
      <c r="V24" s="119"/>
      <c r="W24" s="119"/>
      <c r="X24" s="120"/>
      <c r="Y24" s="118"/>
      <c r="Z24" s="120"/>
      <c r="AA24" s="118"/>
      <c r="AB24" s="119"/>
      <c r="AC24" s="119"/>
      <c r="AD24" s="119"/>
      <c r="AE24" s="119"/>
      <c r="AF24" s="120"/>
    </row>
    <row r="25" spans="1:32" ht="12" customHeight="1">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row>
    <row r="26" spans="1:32" ht="12" customHeight="1">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row>
    <row r="27" spans="1:32" ht="12"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row>
    <row r="28" spans="1:32" ht="12"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row>
    <row r="29" spans="1:32" ht="12" customHeight="1">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row>
    <row r="30" spans="1:32" ht="12"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row>
    <row r="31" spans="1:32" ht="1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4.2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4.2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4.2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4.2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4.2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5.7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5.7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row>
    <row r="221" spans="1:32"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row>
    <row r="222" spans="1:3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row>
    <row r="223" spans="1:32"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row>
    <row r="224" spans="1:32"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row>
    <row r="225" spans="1:32"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row>
    <row r="226" spans="1:32"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row>
    <row r="227" spans="1:32"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row>
    <row r="228" spans="1:32"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row>
    <row r="229" spans="1:32"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row>
    <row r="230" spans="1:32"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row>
    <row r="231" spans="1:32"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row>
    <row r="232" spans="1: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row>
    <row r="233" spans="1:32"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row>
    <row r="234" spans="1:32"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sheetData>
  <mergeCells count="30">
    <mergeCell ref="A1:B4"/>
    <mergeCell ref="C1:AE4"/>
    <mergeCell ref="A6:AF6"/>
    <mergeCell ref="A7:A9"/>
    <mergeCell ref="B7:B9"/>
    <mergeCell ref="C7:C9"/>
    <mergeCell ref="D7:D9"/>
    <mergeCell ref="Q7:X7"/>
    <mergeCell ref="Y7:AF7"/>
    <mergeCell ref="Q8:S8"/>
    <mergeCell ref="T8:U8"/>
    <mergeCell ref="V8:X8"/>
    <mergeCell ref="Y8:AA8"/>
    <mergeCell ref="AB8:AC8"/>
    <mergeCell ref="AD8:AF8"/>
    <mergeCell ref="G7:H8"/>
    <mergeCell ref="S19:X24"/>
    <mergeCell ref="Y19:Z24"/>
    <mergeCell ref="AA19:AF24"/>
    <mergeCell ref="E7:E9"/>
    <mergeCell ref="F7:F9"/>
    <mergeCell ref="I7:P7"/>
    <mergeCell ref="I8:K8"/>
    <mergeCell ref="L8:M8"/>
    <mergeCell ref="N8:P8"/>
    <mergeCell ref="A12:A13"/>
    <mergeCell ref="G15:H15"/>
    <mergeCell ref="I19:J24"/>
    <mergeCell ref="K19:P24"/>
    <mergeCell ref="Q19:R24"/>
  </mergeCells>
  <pageMargins left="0.7" right="0.7" top="0.75" bottom="0.75" header="0" footer="0"/>
  <pageSetup scale="67"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00"/>
  <sheetViews>
    <sheetView workbookViewId="0"/>
  </sheetViews>
  <sheetFormatPr baseColWidth="10" defaultColWidth="12.625" defaultRowHeight="15" customHeight="1"/>
  <cols>
    <col min="1" max="1" width="34.25" customWidth="1"/>
    <col min="2" max="10" width="15.625" customWidth="1"/>
    <col min="11" max="29" width="44.125" customWidth="1"/>
  </cols>
  <sheetData>
    <row r="1" spans="1:29" ht="20.25" customHeight="1">
      <c r="A1" s="111"/>
      <c r="B1" s="112" t="s">
        <v>0</v>
      </c>
      <c r="C1" s="113"/>
      <c r="D1" s="113"/>
      <c r="E1" s="113"/>
      <c r="F1" s="113"/>
      <c r="G1" s="113"/>
      <c r="H1" s="114"/>
      <c r="I1" s="142" t="s">
        <v>445</v>
      </c>
      <c r="J1" s="104"/>
      <c r="K1" s="2"/>
      <c r="L1" s="2"/>
      <c r="M1" s="2"/>
      <c r="N1" s="2"/>
      <c r="O1" s="2"/>
      <c r="P1" s="2"/>
      <c r="Q1" s="2"/>
      <c r="R1" s="2"/>
      <c r="S1" s="2"/>
      <c r="T1" s="2"/>
      <c r="U1" s="2"/>
      <c r="V1" s="2"/>
      <c r="W1" s="2"/>
      <c r="X1" s="2"/>
      <c r="Y1" s="2"/>
      <c r="Z1" s="2"/>
      <c r="AA1" s="2"/>
      <c r="AB1" s="2"/>
      <c r="AC1" s="2"/>
    </row>
    <row r="2" spans="1:29" ht="20.25" customHeight="1">
      <c r="A2" s="101"/>
      <c r="B2" s="115"/>
      <c r="C2" s="116"/>
      <c r="D2" s="116"/>
      <c r="E2" s="116"/>
      <c r="F2" s="116"/>
      <c r="G2" s="116"/>
      <c r="H2" s="117"/>
      <c r="I2" s="142" t="s">
        <v>446</v>
      </c>
      <c r="J2" s="104"/>
      <c r="K2" s="2"/>
      <c r="L2" s="2"/>
      <c r="M2" s="2"/>
      <c r="N2" s="2"/>
      <c r="O2" s="2"/>
      <c r="P2" s="2"/>
      <c r="Q2" s="2"/>
      <c r="R2" s="2"/>
      <c r="S2" s="2"/>
      <c r="T2" s="2"/>
      <c r="U2" s="2"/>
      <c r="V2" s="2"/>
      <c r="W2" s="2"/>
      <c r="X2" s="2"/>
      <c r="Y2" s="2"/>
      <c r="Z2" s="2"/>
      <c r="AA2" s="2"/>
      <c r="AB2" s="2"/>
      <c r="AC2" s="2"/>
    </row>
    <row r="3" spans="1:29" ht="20.25" customHeight="1">
      <c r="A3" s="101"/>
      <c r="B3" s="115"/>
      <c r="C3" s="116"/>
      <c r="D3" s="116"/>
      <c r="E3" s="116"/>
      <c r="F3" s="116"/>
      <c r="G3" s="116"/>
      <c r="H3" s="117"/>
      <c r="I3" s="142" t="s">
        <v>447</v>
      </c>
      <c r="J3" s="104"/>
      <c r="K3" s="2"/>
      <c r="L3" s="2"/>
      <c r="M3" s="2"/>
      <c r="N3" s="2"/>
      <c r="O3" s="2"/>
      <c r="P3" s="2"/>
      <c r="Q3" s="2"/>
      <c r="R3" s="2"/>
      <c r="S3" s="2"/>
      <c r="T3" s="2"/>
      <c r="U3" s="2"/>
      <c r="V3" s="2"/>
      <c r="W3" s="2"/>
      <c r="X3" s="2"/>
      <c r="Y3" s="2"/>
      <c r="Z3" s="2"/>
      <c r="AA3" s="2"/>
      <c r="AB3" s="2"/>
      <c r="AC3" s="2"/>
    </row>
    <row r="4" spans="1:29" ht="20.25" customHeight="1">
      <c r="A4" s="102"/>
      <c r="B4" s="118"/>
      <c r="C4" s="119"/>
      <c r="D4" s="119"/>
      <c r="E4" s="119"/>
      <c r="F4" s="119"/>
      <c r="G4" s="119"/>
      <c r="H4" s="120"/>
      <c r="I4" s="142" t="s">
        <v>448</v>
      </c>
      <c r="J4" s="104"/>
      <c r="K4" s="2"/>
      <c r="L4" s="2"/>
      <c r="M4" s="2"/>
      <c r="N4" s="2"/>
      <c r="O4" s="2"/>
      <c r="P4" s="2"/>
      <c r="Q4" s="2"/>
      <c r="R4" s="2"/>
      <c r="S4" s="2"/>
      <c r="T4" s="2"/>
      <c r="U4" s="2"/>
      <c r="V4" s="2"/>
      <c r="W4" s="2"/>
      <c r="X4" s="2"/>
      <c r="Y4" s="2"/>
      <c r="Z4" s="2"/>
      <c r="AA4" s="2"/>
      <c r="AB4" s="2"/>
      <c r="AC4" s="2"/>
    </row>
    <row r="5" spans="1:29" ht="13.5" customHeight="1">
      <c r="A5" s="70"/>
      <c r="B5" s="70"/>
      <c r="C5" s="70"/>
      <c r="D5" s="14"/>
      <c r="E5" s="14"/>
      <c r="F5" s="14"/>
      <c r="G5" s="14"/>
      <c r="H5" s="14"/>
      <c r="I5" s="14"/>
      <c r="J5" s="14"/>
      <c r="K5" s="14"/>
      <c r="L5" s="14"/>
      <c r="M5" s="14"/>
      <c r="N5" s="14"/>
      <c r="O5" s="14"/>
      <c r="P5" s="14"/>
      <c r="Q5" s="14"/>
      <c r="R5" s="14"/>
      <c r="S5" s="14"/>
      <c r="T5" s="14"/>
      <c r="U5" s="14"/>
      <c r="V5" s="14"/>
      <c r="W5" s="14"/>
      <c r="X5" s="14"/>
      <c r="Y5" s="14"/>
      <c r="Z5" s="14"/>
      <c r="AA5" s="14"/>
      <c r="AB5" s="14"/>
      <c r="AC5" s="14"/>
    </row>
    <row r="6" spans="1:29" ht="28.5" customHeight="1">
      <c r="A6" s="143" t="s">
        <v>13</v>
      </c>
      <c r="B6" s="141" t="s">
        <v>20</v>
      </c>
      <c r="C6" s="107"/>
      <c r="D6" s="104"/>
      <c r="E6" s="141" t="s">
        <v>21</v>
      </c>
      <c r="F6" s="107"/>
      <c r="G6" s="104"/>
      <c r="H6" s="141" t="s">
        <v>22</v>
      </c>
      <c r="I6" s="107"/>
      <c r="J6" s="104"/>
      <c r="K6" s="14"/>
      <c r="L6" s="14"/>
      <c r="M6" s="14"/>
      <c r="N6" s="14"/>
      <c r="O6" s="14"/>
      <c r="P6" s="14"/>
      <c r="Q6" s="14"/>
      <c r="R6" s="14"/>
      <c r="S6" s="14"/>
      <c r="T6" s="14"/>
      <c r="U6" s="14"/>
      <c r="V6" s="14"/>
      <c r="W6" s="14"/>
      <c r="X6" s="14"/>
      <c r="Y6" s="14"/>
      <c r="Z6" s="14"/>
      <c r="AA6" s="14"/>
      <c r="AB6" s="14"/>
      <c r="AC6" s="14"/>
    </row>
    <row r="7" spans="1:29" ht="42" customHeight="1">
      <c r="A7" s="144"/>
      <c r="B7" s="71" t="s">
        <v>449</v>
      </c>
      <c r="C7" s="72" t="s">
        <v>450</v>
      </c>
      <c r="D7" s="73" t="s">
        <v>451</v>
      </c>
      <c r="E7" s="71" t="s">
        <v>449</v>
      </c>
      <c r="F7" s="72" t="s">
        <v>450</v>
      </c>
      <c r="G7" s="73" t="s">
        <v>451</v>
      </c>
      <c r="H7" s="71" t="s">
        <v>449</v>
      </c>
      <c r="I7" s="72" t="s">
        <v>450</v>
      </c>
      <c r="J7" s="73" t="s">
        <v>451</v>
      </c>
      <c r="K7" s="14"/>
      <c r="L7" s="14"/>
      <c r="M7" s="14"/>
      <c r="N7" s="14"/>
      <c r="O7" s="14"/>
      <c r="P7" s="14"/>
      <c r="Q7" s="14"/>
      <c r="R7" s="14"/>
      <c r="S7" s="14"/>
      <c r="T7" s="14"/>
      <c r="U7" s="14"/>
      <c r="V7" s="14"/>
      <c r="W7" s="14"/>
      <c r="X7" s="14"/>
      <c r="Y7" s="14"/>
      <c r="Z7" s="14"/>
      <c r="AA7" s="14"/>
      <c r="AB7" s="14"/>
      <c r="AC7" s="14"/>
    </row>
    <row r="8" spans="1:29" ht="43.5" customHeight="1">
      <c r="A8" s="74" t="s">
        <v>452</v>
      </c>
      <c r="B8" s="75" t="str">
        <f>'1. MECANISMOS TRANSPARENCIA Y A'!$I20</f>
        <v/>
      </c>
      <c r="C8" s="75" t="str">
        <f>'1. MECANISMOS TRANSPARENCIA Y A'!$L20</f>
        <v/>
      </c>
      <c r="D8" s="75" t="str">
        <f>'1. MECANISMOS TRANSPARENCIA Y A'!$N20</f>
        <v/>
      </c>
      <c r="E8" s="75" t="str">
        <f>'1. MECANISMOS TRANSPARENCIA Y A'!$Q20</f>
        <v/>
      </c>
      <c r="F8" s="75" t="str">
        <f>'1. MECANISMOS TRANSPARENCIA Y A'!$T20</f>
        <v/>
      </c>
      <c r="G8" s="75" t="str">
        <f>'1. MECANISMOS TRANSPARENCIA Y A'!$V20</f>
        <v/>
      </c>
      <c r="H8" s="75" t="str">
        <f>'1. MECANISMOS TRANSPARENCIA Y A'!$Y20</f>
        <v/>
      </c>
      <c r="I8" s="75" t="str">
        <f>'1. MECANISMOS TRANSPARENCIA Y A'!$AB20</f>
        <v/>
      </c>
      <c r="J8" s="75" t="str">
        <f>'1. MECANISMOS TRANSPARENCIA Y A'!$AD20</f>
        <v/>
      </c>
      <c r="K8" s="14"/>
      <c r="L8" s="14"/>
      <c r="M8" s="14"/>
      <c r="N8" s="14"/>
      <c r="O8" s="14"/>
      <c r="P8" s="14"/>
      <c r="Q8" s="14"/>
      <c r="R8" s="14"/>
      <c r="S8" s="14"/>
      <c r="T8" s="14"/>
      <c r="U8" s="14"/>
      <c r="V8" s="14"/>
      <c r="W8" s="14"/>
      <c r="X8" s="14"/>
      <c r="Y8" s="14"/>
      <c r="Z8" s="14"/>
      <c r="AA8" s="14"/>
      <c r="AB8" s="14"/>
      <c r="AC8" s="14"/>
    </row>
    <row r="9" spans="1:29" ht="41.25" customHeight="1">
      <c r="A9" s="74" t="s">
        <v>127</v>
      </c>
      <c r="B9" s="75" t="str">
        <f>'2. RENDICIÓN DE CUENTAS'!$I19</f>
        <v/>
      </c>
      <c r="C9" s="75" t="str">
        <f>'2. RENDICIÓN DE CUENTAS'!$L19</f>
        <v/>
      </c>
      <c r="D9" s="75" t="str">
        <f>'2. RENDICIÓN DE CUENTAS'!$N19</f>
        <v/>
      </c>
      <c r="E9" s="75" t="str">
        <f>'2. RENDICIÓN DE CUENTAS'!$Q19</f>
        <v/>
      </c>
      <c r="F9" s="75" t="str">
        <f>'2. RENDICIÓN DE CUENTAS'!$T19</f>
        <v/>
      </c>
      <c r="G9" s="75" t="str">
        <f>'2. RENDICIÓN DE CUENTAS'!$V19</f>
        <v/>
      </c>
      <c r="H9" s="75" t="str">
        <f>'2. RENDICIÓN DE CUENTAS'!$Y19</f>
        <v/>
      </c>
      <c r="I9" s="75" t="str">
        <f>'2. RENDICIÓN DE CUENTAS'!$AB19</f>
        <v/>
      </c>
      <c r="J9" s="75" t="str">
        <f>'2. RENDICIÓN DE CUENTAS'!$AD19</f>
        <v/>
      </c>
      <c r="K9" s="14"/>
      <c r="L9" s="14"/>
      <c r="M9" s="14"/>
      <c r="N9" s="14"/>
      <c r="O9" s="14"/>
      <c r="P9" s="14"/>
      <c r="Q9" s="14"/>
      <c r="R9" s="14"/>
      <c r="S9" s="14"/>
      <c r="T9" s="14"/>
      <c r="U9" s="14"/>
      <c r="V9" s="14"/>
      <c r="W9" s="14"/>
      <c r="X9" s="14"/>
      <c r="Y9" s="14"/>
      <c r="Z9" s="14"/>
      <c r="AA9" s="14"/>
      <c r="AB9" s="14"/>
      <c r="AC9" s="14"/>
    </row>
    <row r="10" spans="1:29" ht="41.25" customHeight="1">
      <c r="A10" s="74" t="s">
        <v>453</v>
      </c>
      <c r="B10" s="75" t="str">
        <f>'3. MEJORA EN LA ATENCION'!$I30</f>
        <v/>
      </c>
      <c r="C10" s="75" t="str">
        <f>'3. MEJORA EN LA ATENCION'!$L30</f>
        <v/>
      </c>
      <c r="D10" s="75" t="str">
        <f>'3. MEJORA EN LA ATENCION'!$N30</f>
        <v/>
      </c>
      <c r="E10" s="75" t="str">
        <f>'3. MEJORA EN LA ATENCION'!$Q30</f>
        <v/>
      </c>
      <c r="F10" s="75" t="str">
        <f>'3. MEJORA EN LA ATENCION'!$T30</f>
        <v/>
      </c>
      <c r="G10" s="75" t="str">
        <f>'3. MEJORA EN LA ATENCION'!$V30</f>
        <v/>
      </c>
      <c r="H10" s="75" t="str">
        <f>'3. MEJORA EN LA ATENCION'!$Y30</f>
        <v/>
      </c>
      <c r="I10" s="75" t="str">
        <f>'3. MEJORA EN LA ATENCION'!$AB30</f>
        <v/>
      </c>
      <c r="J10" s="75" t="str">
        <f>'3. MEJORA EN LA ATENCION'!$AD30</f>
        <v/>
      </c>
      <c r="K10" s="14"/>
      <c r="L10" s="14"/>
      <c r="M10" s="14"/>
      <c r="N10" s="14"/>
      <c r="O10" s="14"/>
      <c r="P10" s="14"/>
      <c r="Q10" s="14"/>
      <c r="R10" s="14"/>
      <c r="S10" s="14"/>
      <c r="T10" s="14"/>
      <c r="U10" s="14"/>
      <c r="V10" s="14"/>
      <c r="W10" s="14"/>
      <c r="X10" s="14"/>
      <c r="Y10" s="14"/>
      <c r="Z10" s="14"/>
      <c r="AA10" s="14"/>
      <c r="AB10" s="14"/>
      <c r="AC10" s="14"/>
    </row>
    <row r="11" spans="1:29" ht="41.25" customHeight="1">
      <c r="A11" s="74" t="s">
        <v>454</v>
      </c>
      <c r="B11" s="75" t="str">
        <f>'4. RACIONALIZACION TRAMITES '!$I18</f>
        <v/>
      </c>
      <c r="C11" s="75" t="str">
        <f>'4. RACIONALIZACION TRAMITES '!$L18</f>
        <v/>
      </c>
      <c r="D11" s="75" t="str">
        <f>'4. RACIONALIZACION TRAMITES '!$N18</f>
        <v/>
      </c>
      <c r="E11" s="75" t="str">
        <f>'4. RACIONALIZACION TRAMITES '!$Q18</f>
        <v/>
      </c>
      <c r="F11" s="75" t="str">
        <f>'4. RACIONALIZACION TRAMITES '!$T18</f>
        <v/>
      </c>
      <c r="G11" s="75" t="str">
        <f>'4. RACIONALIZACION TRAMITES '!$V18</f>
        <v/>
      </c>
      <c r="H11" s="75" t="str">
        <f>'4. RACIONALIZACION TRAMITES '!$Y18</f>
        <v/>
      </c>
      <c r="I11" s="75" t="str">
        <f>'4. RACIONALIZACION TRAMITES '!$AB18</f>
        <v/>
      </c>
      <c r="J11" s="75" t="str">
        <f>'4. RACIONALIZACION TRAMITES '!$AD18</f>
        <v/>
      </c>
      <c r="K11" s="14"/>
      <c r="L11" s="14"/>
      <c r="M11" s="14"/>
      <c r="N11" s="14"/>
      <c r="O11" s="14"/>
      <c r="P11" s="14"/>
      <c r="Q11" s="14"/>
      <c r="R11" s="14"/>
      <c r="S11" s="14"/>
      <c r="T11" s="14"/>
      <c r="U11" s="14"/>
      <c r="V11" s="14"/>
      <c r="W11" s="14"/>
      <c r="X11" s="14"/>
      <c r="Y11" s="14"/>
      <c r="Z11" s="14"/>
      <c r="AA11" s="14"/>
      <c r="AB11" s="14"/>
      <c r="AC11" s="14"/>
    </row>
    <row r="12" spans="1:29" ht="41.25" customHeight="1">
      <c r="A12" s="74" t="s">
        <v>280</v>
      </c>
      <c r="B12" s="75" t="str">
        <f>'5. APERTURA INF DATOS ABIERTOS'!$I14</f>
        <v/>
      </c>
      <c r="C12" s="75" t="str">
        <f>'5. APERTURA INF DATOS ABIERTOS'!$L14</f>
        <v/>
      </c>
      <c r="D12" s="75" t="str">
        <f>'5. APERTURA INF DATOS ABIERTOS'!$N14</f>
        <v/>
      </c>
      <c r="E12" s="75" t="str">
        <f>'5. APERTURA INF DATOS ABIERTOS'!$Q14</f>
        <v/>
      </c>
      <c r="F12" s="75" t="str">
        <f>'5. APERTURA INF DATOS ABIERTOS'!$T14</f>
        <v/>
      </c>
      <c r="G12" s="75" t="str">
        <f>'5. APERTURA INF DATOS ABIERTOS'!$V14</f>
        <v/>
      </c>
      <c r="H12" s="75" t="str">
        <f>'5. APERTURA INF DATOS ABIERTOS'!$Y14</f>
        <v/>
      </c>
      <c r="I12" s="75" t="str">
        <f>'5. APERTURA INF DATOS ABIERTOS'!$AB14</f>
        <v/>
      </c>
      <c r="J12" s="75" t="str">
        <f>'5. APERTURA INF DATOS ABIERTOS'!$AD14</f>
        <v/>
      </c>
      <c r="K12" s="14"/>
      <c r="L12" s="14"/>
      <c r="M12" s="14"/>
      <c r="N12" s="14"/>
      <c r="O12" s="14"/>
      <c r="P12" s="14"/>
      <c r="Q12" s="14"/>
      <c r="R12" s="14"/>
      <c r="S12" s="14"/>
      <c r="T12" s="14"/>
      <c r="U12" s="14"/>
      <c r="V12" s="14"/>
      <c r="W12" s="14"/>
      <c r="X12" s="14"/>
      <c r="Y12" s="14"/>
      <c r="Z12" s="14"/>
      <c r="AA12" s="14"/>
      <c r="AB12" s="14"/>
      <c r="AC12" s="14"/>
    </row>
    <row r="13" spans="1:29" ht="41.25" customHeight="1">
      <c r="A13" s="74" t="s">
        <v>289</v>
      </c>
      <c r="B13" s="75" t="str">
        <f>'6. PARTICIPACIÓN E INNOVACIÓN'!$I12</f>
        <v/>
      </c>
      <c r="C13" s="75" t="str">
        <f>'6. PARTICIPACIÓN E INNOVACIÓN'!$L12</f>
        <v/>
      </c>
      <c r="D13" s="75" t="str">
        <f>'6. PARTICIPACIÓN E INNOVACIÓN'!$N12</f>
        <v/>
      </c>
      <c r="E13" s="75" t="str">
        <f>'6. PARTICIPACIÓN E INNOVACIÓN'!$Q12</f>
        <v/>
      </c>
      <c r="F13" s="75" t="str">
        <f>'6. PARTICIPACIÓN E INNOVACIÓN'!$T12</f>
        <v/>
      </c>
      <c r="G13" s="75" t="str">
        <f>'6. PARTICIPACIÓN E INNOVACIÓN'!$V12</f>
        <v/>
      </c>
      <c r="H13" s="75" t="str">
        <f>'6. PARTICIPACIÓN E INNOVACIÓN'!$Y12</f>
        <v/>
      </c>
      <c r="I13" s="75" t="str">
        <f>'6. PARTICIPACIÓN E INNOVACIÓN'!$AB12</f>
        <v/>
      </c>
      <c r="J13" s="75" t="str">
        <f>'6. PARTICIPACIÓN E INNOVACIÓN'!$AD12</f>
        <v/>
      </c>
      <c r="K13" s="14"/>
      <c r="L13" s="14"/>
      <c r="M13" s="14"/>
      <c r="N13" s="14"/>
      <c r="O13" s="14"/>
      <c r="P13" s="14"/>
      <c r="Q13" s="14"/>
      <c r="R13" s="14"/>
      <c r="S13" s="14"/>
      <c r="T13" s="14"/>
      <c r="U13" s="14"/>
      <c r="V13" s="14"/>
      <c r="W13" s="14"/>
      <c r="X13" s="14"/>
      <c r="Y13" s="14"/>
      <c r="Z13" s="14"/>
      <c r="AA13" s="14"/>
      <c r="AB13" s="14"/>
      <c r="AC13" s="14"/>
    </row>
    <row r="14" spans="1:29" ht="41.25" customHeight="1">
      <c r="A14" s="74" t="s">
        <v>300</v>
      </c>
      <c r="B14" s="75" t="str">
        <f>'7. INTEGRIDAD Y ÉTICA PÚBLICA'!$I35</f>
        <v/>
      </c>
      <c r="C14" s="75" t="str">
        <f>'7. INTEGRIDAD Y ÉTICA PÚBLICA'!$L35</f>
        <v/>
      </c>
      <c r="D14" s="75" t="str">
        <f>'7. INTEGRIDAD Y ÉTICA PÚBLICA'!$N35</f>
        <v/>
      </c>
      <c r="E14" s="75" t="str">
        <f>'7. INTEGRIDAD Y ÉTICA PÚBLICA'!$Q35</f>
        <v/>
      </c>
      <c r="F14" s="75" t="str">
        <f>'7. INTEGRIDAD Y ÉTICA PÚBLICA'!$T35</f>
        <v/>
      </c>
      <c r="G14" s="75" t="str">
        <f>'7. INTEGRIDAD Y ÉTICA PÚBLICA'!$V35</f>
        <v/>
      </c>
      <c r="H14" s="75" t="str">
        <f>'7. INTEGRIDAD Y ÉTICA PÚBLICA'!$Y35</f>
        <v/>
      </c>
      <c r="I14" s="75" t="str">
        <f>'7. INTEGRIDAD Y ÉTICA PÚBLICA'!$AB35</f>
        <v/>
      </c>
      <c r="J14" s="75" t="str">
        <f>'7. INTEGRIDAD Y ÉTICA PÚBLICA'!$AD35</f>
        <v/>
      </c>
      <c r="K14" s="14"/>
      <c r="L14" s="14"/>
      <c r="M14" s="14"/>
      <c r="N14" s="14"/>
      <c r="O14" s="14"/>
      <c r="P14" s="14"/>
      <c r="Q14" s="14"/>
      <c r="R14" s="14"/>
      <c r="S14" s="14"/>
      <c r="T14" s="14"/>
      <c r="U14" s="14"/>
      <c r="V14" s="14"/>
      <c r="W14" s="14"/>
      <c r="X14" s="14"/>
      <c r="Y14" s="14"/>
      <c r="Z14" s="14"/>
      <c r="AA14" s="14"/>
      <c r="AB14" s="14"/>
      <c r="AC14" s="14"/>
    </row>
    <row r="15" spans="1:29" ht="41.25" customHeight="1">
      <c r="A15" s="74" t="s">
        <v>455</v>
      </c>
      <c r="B15" s="75" t="str">
        <f>'8. GESTIÓN RIESGOS CORRUPCION'!$I22</f>
        <v/>
      </c>
      <c r="C15" s="75" t="str">
        <f>'8. GESTIÓN RIESGOS CORRUPCION'!$L22</f>
        <v/>
      </c>
      <c r="D15" s="75" t="str">
        <f>'8. GESTIÓN RIESGOS CORRUPCION'!$N22</f>
        <v/>
      </c>
      <c r="E15" s="75" t="str">
        <f>'8. GESTIÓN RIESGOS CORRUPCION'!$Q22</f>
        <v/>
      </c>
      <c r="F15" s="75" t="str">
        <f>'8. GESTIÓN RIESGOS CORRUPCION'!$T22</f>
        <v/>
      </c>
      <c r="G15" s="75" t="str">
        <f>'8. GESTIÓN RIESGOS CORRUPCION'!$V22</f>
        <v/>
      </c>
      <c r="H15" s="75" t="str">
        <f>'8. GESTIÓN RIESGOS CORRUPCION'!$Y22</f>
        <v/>
      </c>
      <c r="I15" s="75" t="str">
        <f>'8. GESTIÓN RIESGOS CORRUPCION'!$AB22</f>
        <v/>
      </c>
      <c r="J15" s="75" t="str">
        <f>'8. GESTIÓN RIESGOS CORRUPCION'!$AD22</f>
        <v/>
      </c>
      <c r="K15" s="14"/>
      <c r="L15" s="14"/>
      <c r="M15" s="14"/>
      <c r="N15" s="14"/>
      <c r="O15" s="14"/>
      <c r="P15" s="14"/>
      <c r="Q15" s="14"/>
      <c r="R15" s="14"/>
      <c r="S15" s="14"/>
      <c r="T15" s="14"/>
      <c r="U15" s="14"/>
      <c r="V15" s="14"/>
      <c r="W15" s="14"/>
      <c r="X15" s="14"/>
      <c r="Y15" s="14"/>
      <c r="Z15" s="14"/>
      <c r="AA15" s="14"/>
      <c r="AB15" s="14"/>
      <c r="AC15" s="14"/>
    </row>
    <row r="16" spans="1:29" ht="41.25" customHeight="1">
      <c r="A16" s="76" t="s">
        <v>456</v>
      </c>
      <c r="B16" s="77" t="str">
        <f>'9. DEBIDA DILIGENCIA'!$I15</f>
        <v/>
      </c>
      <c r="C16" s="77" t="str">
        <f>'9. DEBIDA DILIGENCIA'!$L15</f>
        <v/>
      </c>
      <c r="D16" s="77" t="str">
        <f>'9. DEBIDA DILIGENCIA'!$N15</f>
        <v/>
      </c>
      <c r="E16" s="77" t="str">
        <f>'9. DEBIDA DILIGENCIA'!$Q15</f>
        <v/>
      </c>
      <c r="F16" s="77" t="str">
        <f>'9. DEBIDA DILIGENCIA'!$T15</f>
        <v/>
      </c>
      <c r="G16" s="77" t="str">
        <f>'9. DEBIDA DILIGENCIA'!$V15</f>
        <v/>
      </c>
      <c r="H16" s="77" t="str">
        <f>'9. DEBIDA DILIGENCIA'!$Y15</f>
        <v/>
      </c>
      <c r="I16" s="77" t="str">
        <f>'9. DEBIDA DILIGENCIA'!$AB15</f>
        <v/>
      </c>
      <c r="J16" s="77" t="str">
        <f>'9. DEBIDA DILIGENCIA'!$AD15</f>
        <v/>
      </c>
      <c r="K16" s="14"/>
      <c r="L16" s="14"/>
      <c r="M16" s="14"/>
      <c r="N16" s="14"/>
      <c r="O16" s="14"/>
      <c r="P16" s="14"/>
      <c r="Q16" s="14"/>
      <c r="R16" s="14"/>
      <c r="S16" s="14"/>
      <c r="T16" s="14"/>
      <c r="U16" s="14"/>
      <c r="V16" s="14"/>
      <c r="W16" s="14"/>
      <c r="X16" s="14"/>
      <c r="Y16" s="14"/>
      <c r="Z16" s="14"/>
      <c r="AA16" s="14"/>
      <c r="AB16" s="14"/>
      <c r="AC16" s="14"/>
    </row>
    <row r="17" spans="1:29" ht="39.75" customHeight="1">
      <c r="A17" s="78" t="s">
        <v>457</v>
      </c>
      <c r="B17" s="79" t="str">
        <f t="shared" ref="B17:J17" si="0">IFERROR(AVERAGE(B8:B16),"")</f>
        <v/>
      </c>
      <c r="C17" s="79" t="str">
        <f t="shared" si="0"/>
        <v/>
      </c>
      <c r="D17" s="79" t="str">
        <f t="shared" si="0"/>
        <v/>
      </c>
      <c r="E17" s="79" t="str">
        <f t="shared" si="0"/>
        <v/>
      </c>
      <c r="F17" s="79" t="str">
        <f t="shared" si="0"/>
        <v/>
      </c>
      <c r="G17" s="79" t="str">
        <f t="shared" si="0"/>
        <v/>
      </c>
      <c r="H17" s="79" t="str">
        <f t="shared" si="0"/>
        <v/>
      </c>
      <c r="I17" s="79" t="str">
        <f t="shared" si="0"/>
        <v/>
      </c>
      <c r="J17" s="79" t="str">
        <f t="shared" si="0"/>
        <v/>
      </c>
      <c r="K17" s="14"/>
      <c r="L17" s="14"/>
      <c r="M17" s="14"/>
      <c r="N17" s="14"/>
      <c r="O17" s="14"/>
      <c r="P17" s="14"/>
      <c r="Q17" s="14"/>
      <c r="R17" s="14"/>
      <c r="S17" s="14"/>
      <c r="T17" s="14"/>
      <c r="U17" s="14"/>
      <c r="V17" s="14"/>
      <c r="W17" s="14"/>
      <c r="X17" s="14"/>
      <c r="Y17" s="14"/>
      <c r="Z17" s="14"/>
      <c r="AA17" s="14"/>
      <c r="AB17" s="14"/>
      <c r="AC17" s="14"/>
    </row>
    <row r="18" spans="1:29" ht="39.75" customHeight="1">
      <c r="A18" s="80" t="s">
        <v>458</v>
      </c>
      <c r="B18" s="81">
        <v>0.25</v>
      </c>
      <c r="C18" s="81">
        <v>0.25</v>
      </c>
      <c r="D18" s="81">
        <v>0.25</v>
      </c>
      <c r="E18" s="81">
        <v>0.5</v>
      </c>
      <c r="F18" s="81">
        <v>0.5</v>
      </c>
      <c r="G18" s="81">
        <v>0.5</v>
      </c>
      <c r="H18" s="82">
        <v>1</v>
      </c>
      <c r="I18" s="82">
        <v>1</v>
      </c>
      <c r="J18" s="82">
        <v>1</v>
      </c>
      <c r="K18" s="14"/>
      <c r="L18" s="14"/>
      <c r="M18" s="14"/>
      <c r="N18" s="14"/>
      <c r="O18" s="14"/>
      <c r="P18" s="14"/>
      <c r="Q18" s="14"/>
      <c r="R18" s="14"/>
      <c r="S18" s="14"/>
      <c r="T18" s="14"/>
      <c r="U18" s="14"/>
      <c r="V18" s="14"/>
      <c r="W18" s="14"/>
      <c r="X18" s="14"/>
      <c r="Y18" s="14"/>
      <c r="Z18" s="14"/>
      <c r="AA18" s="14"/>
      <c r="AB18" s="14"/>
      <c r="AC18" s="14"/>
    </row>
    <row r="19" spans="1:29" ht="39.75" customHeight="1">
      <c r="A19" s="83" t="s">
        <v>459</v>
      </c>
      <c r="B19" s="84" t="str">
        <f t="shared" ref="B19:J19" si="1">IFERROR(+B17/B18,"")</f>
        <v/>
      </c>
      <c r="C19" s="84" t="str">
        <f t="shared" si="1"/>
        <v/>
      </c>
      <c r="D19" s="84" t="str">
        <f t="shared" si="1"/>
        <v/>
      </c>
      <c r="E19" s="84" t="str">
        <f t="shared" si="1"/>
        <v/>
      </c>
      <c r="F19" s="84" t="str">
        <f t="shared" si="1"/>
        <v/>
      </c>
      <c r="G19" s="84" t="str">
        <f t="shared" si="1"/>
        <v/>
      </c>
      <c r="H19" s="84" t="str">
        <f t="shared" si="1"/>
        <v/>
      </c>
      <c r="I19" s="84" t="str">
        <f t="shared" si="1"/>
        <v/>
      </c>
      <c r="J19" s="84" t="str">
        <f t="shared" si="1"/>
        <v/>
      </c>
      <c r="K19" s="14"/>
      <c r="L19" s="14"/>
      <c r="M19" s="14"/>
      <c r="N19" s="14"/>
      <c r="O19" s="14"/>
      <c r="P19" s="14"/>
      <c r="Q19" s="14"/>
      <c r="R19" s="14"/>
      <c r="S19" s="14"/>
      <c r="T19" s="14"/>
      <c r="U19" s="14"/>
      <c r="V19" s="14"/>
      <c r="W19" s="14"/>
      <c r="X19" s="14"/>
      <c r="Y19" s="14"/>
      <c r="Z19" s="14"/>
      <c r="AA19" s="14"/>
      <c r="AB19" s="14"/>
      <c r="AC19" s="14"/>
    </row>
    <row r="20" spans="1:29" ht="13.5" customHeight="1">
      <c r="A20" s="14"/>
      <c r="B20" s="70"/>
      <c r="C20" s="70"/>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row>
    <row r="21" spans="1:29" ht="13.5" customHeight="1">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row>
    <row r="22" spans="1:29" ht="13.5" customHeight="1">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row>
    <row r="23" spans="1:29" ht="13.5" customHeight="1">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row>
    <row r="24" spans="1:29" ht="13.5" customHeight="1">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row>
    <row r="25" spans="1:29" ht="13.5" customHeight="1">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row>
    <row r="26" spans="1:29" ht="13.5" customHeight="1">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1:29" ht="13.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1:29" ht="13.5" customHeight="1">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1:29" ht="13.5" customHeight="1">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row>
    <row r="30" spans="1:29" ht="13.5" customHeight="1">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1:29" ht="13.5" customHeight="1">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1:29" ht="13.5"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row>
    <row r="33" spans="1:29" ht="13.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row>
    <row r="34" spans="1:29" ht="13.5"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row>
    <row r="35" spans="1:29" ht="13.5" customHeight="1">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row>
    <row r="36" spans="1:29" ht="13.5"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row>
    <row r="37" spans="1:29" ht="13.5" customHeight="1">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row>
    <row r="38" spans="1:29" ht="13.5" customHeigh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row>
    <row r="39" spans="1:29" ht="13.5" customHeight="1">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row>
    <row r="40" spans="1:29" ht="13.5" customHeight="1">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row>
    <row r="41" spans="1:29" ht="13.5" customHeight="1">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row>
    <row r="42" spans="1:29" ht="13.5" customHeight="1">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row>
    <row r="43" spans="1:29" ht="13.5" customHeight="1">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row>
    <row r="44" spans="1:29" ht="13.5" customHeight="1">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row>
    <row r="45" spans="1:29" ht="13.5" customHeight="1">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row>
    <row r="46" spans="1:29" ht="13.5" customHeight="1">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row>
    <row r="47" spans="1:29" ht="13.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row>
    <row r="48" spans="1:29" ht="13.5"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row>
    <row r="49" spans="1:29" ht="13.5" customHeight="1">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1:29" ht="13.5" customHeight="1">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1:29" ht="13.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row>
    <row r="52" spans="1:29" ht="13.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1:29" ht="13.5" customHeight="1">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row>
    <row r="54" spans="1:29" ht="13.5" customHeight="1">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row>
    <row r="55" spans="1:29" ht="13.5"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row>
    <row r="56" spans="1:29" ht="13.5" customHeight="1">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row>
    <row r="57" spans="1:29" ht="13.5" customHeight="1">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row>
    <row r="58" spans="1:29" ht="13.5"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row>
    <row r="59" spans="1:29" ht="13.5" customHeight="1">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row>
    <row r="60" spans="1:29" ht="13.5" customHeight="1">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row>
    <row r="61" spans="1:29" ht="13.5"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row>
    <row r="62" spans="1:29" ht="13.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row>
    <row r="63" spans="1:29" ht="13.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row>
    <row r="64" spans="1:29" ht="13.5" customHeight="1">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row>
    <row r="65" spans="1:29" ht="13.5" customHeight="1">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row>
    <row r="66" spans="1:29" ht="13.5" customHeight="1">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row>
    <row r="67" spans="1:29" ht="13.5" customHeight="1">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row>
    <row r="68" spans="1:29" ht="13.5"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row>
    <row r="69" spans="1:29" ht="13.5" customHeight="1">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row>
    <row r="70" spans="1:29" ht="13.5" customHeight="1">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row>
    <row r="71" spans="1:29" ht="13.5" customHeight="1">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row>
    <row r="72" spans="1:29" ht="13.5" customHeight="1">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row>
    <row r="73" spans="1:29" ht="13.5" customHeight="1">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row>
    <row r="74" spans="1:29" ht="13.5" customHeigh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row>
    <row r="75" spans="1:29" ht="13.5" customHeight="1">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row>
    <row r="76" spans="1:29" ht="13.5" customHeight="1">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row>
    <row r="77" spans="1:29" ht="13.5" customHeight="1">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row>
    <row r="78" spans="1:29" ht="13.5"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row>
    <row r="79" spans="1:29" ht="13.5" customHeight="1">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row>
    <row r="80" spans="1:29" ht="13.5" customHeight="1">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row>
    <row r="81" spans="1:29" ht="13.5"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row>
    <row r="82" spans="1:29" ht="13.5"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row>
    <row r="83" spans="1:29" ht="13.5"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row>
    <row r="84" spans="1:29" ht="13.5" customHeight="1">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row>
    <row r="85" spans="1:29" ht="13.5" customHeight="1">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row>
    <row r="86" spans="1:29" ht="13.5" customHeight="1">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4"/>
    </row>
    <row r="87" spans="1:29" ht="13.5"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row>
    <row r="88" spans="1:29" ht="13.5" customHeight="1">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row>
    <row r="89" spans="1:29" ht="13.5" customHeight="1">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row>
    <row r="90" spans="1:29" ht="13.5" customHeight="1">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row>
    <row r="91" spans="1:29" ht="13.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row>
    <row r="92" spans="1:29" ht="13.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row>
    <row r="93" spans="1:29" ht="13.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row>
    <row r="94" spans="1:29" ht="13.5"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row>
    <row r="95" spans="1:29" ht="13.5" customHeight="1">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row>
    <row r="96" spans="1:29" ht="13.5" customHeight="1">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row>
    <row r="97" spans="1:29" ht="13.5" customHeight="1">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row>
    <row r="98" spans="1:29" ht="13.5" customHeight="1">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row>
    <row r="99" spans="1:29" ht="13.5" customHeight="1">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row>
    <row r="100" spans="1:29" ht="13.5"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row>
    <row r="101" spans="1:29" ht="13.5"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row>
    <row r="102" spans="1:29" ht="13.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row>
    <row r="103" spans="1:29" ht="13.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row>
    <row r="104" spans="1:29" ht="13.5"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row>
    <row r="105" spans="1:29" ht="13.5"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row>
    <row r="106" spans="1:29" ht="13.5"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row>
    <row r="107" spans="1:29" ht="13.5"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row>
    <row r="108" spans="1:29" ht="13.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row>
    <row r="109" spans="1:29" ht="13.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row>
    <row r="110" spans="1:29" ht="13.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row>
    <row r="111" spans="1:29" ht="13.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row>
    <row r="112" spans="1:29" ht="13.5"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row>
    <row r="113" spans="1:29" ht="13.5"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row>
    <row r="114" spans="1:29" ht="13.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row>
    <row r="115" spans="1:29" ht="13.5"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row>
    <row r="116" spans="1:29" ht="13.5"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row>
    <row r="117" spans="1:29" ht="13.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row>
    <row r="118" spans="1:29" ht="13.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row>
    <row r="119" spans="1:29" ht="13.5"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row>
    <row r="120" spans="1:29" ht="13.5"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row>
    <row r="121" spans="1:29" ht="13.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row>
    <row r="122" spans="1:29" ht="13.5"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row>
    <row r="123" spans="1:29" ht="13.5"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row>
    <row r="124" spans="1:29" ht="13.5"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row>
    <row r="125" spans="1:29" ht="13.5"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row>
    <row r="126" spans="1:29" ht="13.5"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row>
    <row r="127" spans="1:29" ht="13.5"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row>
    <row r="128" spans="1:29" ht="13.5"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row>
    <row r="129" spans="1:29" ht="13.5"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row>
    <row r="130" spans="1:29" ht="13.5"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row>
    <row r="131" spans="1:29" ht="13.5"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row>
    <row r="132" spans="1:29" ht="13.5"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row>
    <row r="133" spans="1:29" ht="13.5"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row>
    <row r="134" spans="1:29" ht="13.5"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row>
    <row r="135" spans="1:29" ht="13.5"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row>
    <row r="136" spans="1:29" ht="13.5"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row>
    <row r="137" spans="1:29" ht="13.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row>
    <row r="138" spans="1:29" ht="13.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row>
    <row r="139" spans="1:29" ht="13.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row>
    <row r="140" spans="1:29" ht="13.5"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row>
    <row r="141" spans="1:29" ht="13.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row>
    <row r="142" spans="1:29" ht="13.5"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row>
    <row r="143" spans="1:29" ht="13.5"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row>
    <row r="144" spans="1:29" ht="13.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row>
    <row r="145" spans="1:29" ht="13.5"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row>
    <row r="146" spans="1:29" ht="13.5"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row>
    <row r="147" spans="1:29" ht="13.5"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row>
    <row r="148" spans="1:29" ht="13.5"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row>
    <row r="149" spans="1:29" ht="13.5"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row>
    <row r="150" spans="1:29" ht="13.5"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row>
    <row r="151" spans="1:29" ht="13.5"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row>
    <row r="152" spans="1:29" ht="13.5"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row>
    <row r="153" spans="1:29" ht="13.5"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row>
    <row r="154" spans="1:29" ht="13.5"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row>
    <row r="155" spans="1:29" ht="13.5"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row>
    <row r="156" spans="1:29" ht="13.5"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row>
    <row r="157" spans="1:29" ht="13.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row>
    <row r="158" spans="1:29" ht="13.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row>
    <row r="159" spans="1:29" ht="13.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row>
    <row r="160" spans="1:29" ht="13.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row>
    <row r="161" spans="1:29" ht="13.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row>
    <row r="162" spans="1:29" ht="13.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row>
    <row r="163" spans="1:29" ht="13.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row>
    <row r="164" spans="1:29" ht="13.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row>
    <row r="165" spans="1:29" ht="13.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row>
    <row r="166" spans="1:29" ht="13.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row>
    <row r="167" spans="1:29" ht="13.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row>
    <row r="168" spans="1:29" ht="13.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row>
    <row r="169" spans="1:29" ht="13.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row>
    <row r="170" spans="1:29" ht="13.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row>
    <row r="171" spans="1:29" ht="13.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row>
    <row r="172" spans="1:29" ht="13.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row>
    <row r="173" spans="1:29" ht="13.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row>
    <row r="174" spans="1:29" ht="13.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row>
    <row r="175" spans="1:29" ht="13.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row>
    <row r="176" spans="1:29" ht="13.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row>
    <row r="177" spans="1:29" ht="13.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row>
    <row r="178" spans="1:29" ht="13.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row>
    <row r="179" spans="1:29" ht="13.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row>
    <row r="180" spans="1:29" ht="13.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row>
    <row r="181" spans="1:29" ht="13.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row>
    <row r="182" spans="1:29" ht="13.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row>
    <row r="183" spans="1:29" ht="13.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row>
    <row r="184" spans="1:29" ht="13.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row>
    <row r="185" spans="1:29" ht="13.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row>
    <row r="186" spans="1:29" ht="13.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row>
    <row r="187" spans="1:29" ht="13.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row>
    <row r="188" spans="1:29" ht="13.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row>
    <row r="189" spans="1:29" ht="13.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row>
    <row r="190" spans="1:29" ht="13.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row>
    <row r="191" spans="1:29" ht="13.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row>
    <row r="192" spans="1:29" ht="13.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row>
    <row r="193" spans="1:29" ht="13.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row>
    <row r="194" spans="1:29" ht="13.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row>
    <row r="195" spans="1:29" ht="13.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row>
    <row r="196" spans="1:29" ht="13.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row>
    <row r="197" spans="1:29" ht="13.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row>
    <row r="198" spans="1:29" ht="13.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row>
    <row r="199" spans="1:29" ht="13.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row>
    <row r="200" spans="1:29" ht="13.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row>
    <row r="201" spans="1:29" ht="13.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row>
    <row r="202" spans="1:29" ht="13.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row>
    <row r="203" spans="1:29" ht="13.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row>
    <row r="204" spans="1:29" ht="13.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row>
    <row r="205" spans="1:29" ht="13.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row>
    <row r="206" spans="1:29" ht="13.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row>
    <row r="207" spans="1:29" ht="13.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row>
    <row r="208" spans="1:29" ht="13.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row>
    <row r="209" spans="1:29" ht="13.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row>
    <row r="210" spans="1:29" ht="13.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row>
    <row r="211" spans="1:29" ht="13.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row>
    <row r="212" spans="1:29" ht="13.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row>
    <row r="213" spans="1:29" ht="13.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row>
    <row r="214" spans="1:29" ht="13.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row>
    <row r="215" spans="1:29" ht="13.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row>
    <row r="216" spans="1:29" ht="13.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row>
    <row r="217" spans="1:29" ht="13.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row>
    <row r="218" spans="1:29" ht="13.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row>
    <row r="219" spans="1:29" ht="13.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row>
    <row r="220" spans="1:29" ht="13.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row>
    <row r="221" spans="1:29" ht="13.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row>
    <row r="222" spans="1:29" ht="13.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row>
    <row r="223" spans="1:29" ht="13.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row>
    <row r="224" spans="1:29" ht="13.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row>
    <row r="225" spans="1:29" ht="13.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row>
    <row r="226" spans="1:29" ht="13.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row>
    <row r="227" spans="1:29" ht="13.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row>
    <row r="228" spans="1:29" ht="13.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row>
    <row r="229" spans="1:29" ht="13.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row>
    <row r="230" spans="1:29" ht="13.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row>
    <row r="231" spans="1:29" ht="13.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row>
    <row r="232" spans="1:29" ht="13.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row>
    <row r="233" spans="1:29" ht="13.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row>
    <row r="234" spans="1:29" ht="13.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row>
    <row r="235" spans="1:29" ht="13.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row>
    <row r="236" spans="1:29" ht="13.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row>
    <row r="237" spans="1:29" ht="13.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row>
    <row r="238" spans="1:29" ht="13.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row>
    <row r="239" spans="1:29" ht="13.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row>
    <row r="240" spans="1:29" ht="13.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row>
    <row r="241" spans="1:29" ht="13.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row>
    <row r="242" spans="1:29" ht="13.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row>
    <row r="243" spans="1:29" ht="13.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row>
    <row r="244" spans="1:29" ht="13.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row>
    <row r="245" spans="1:29" ht="13.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row>
    <row r="246" spans="1:29" ht="13.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row>
    <row r="247" spans="1:29" ht="13.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row>
    <row r="248" spans="1:29" ht="13.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row>
    <row r="249" spans="1:29" ht="13.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row>
    <row r="250" spans="1:29" ht="13.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row>
    <row r="251" spans="1:29" ht="13.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row>
    <row r="252" spans="1:29" ht="13.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row>
    <row r="253" spans="1:29" ht="13.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row>
    <row r="254" spans="1:29" ht="13.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row>
    <row r="255" spans="1:29" ht="13.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row>
    <row r="256" spans="1:29" ht="13.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row>
    <row r="257" spans="1:29" ht="13.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row>
    <row r="258" spans="1:29" ht="13.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row>
    <row r="259" spans="1:29" ht="13.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row>
    <row r="260" spans="1:29" ht="13.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row>
    <row r="261" spans="1:29" ht="13.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row>
    <row r="262" spans="1:29" ht="13.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row>
    <row r="263" spans="1:29" ht="13.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row>
    <row r="264" spans="1:29" ht="13.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row>
    <row r="265" spans="1:29" ht="13.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row>
    <row r="266" spans="1:29" ht="13.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row>
    <row r="267" spans="1:29" ht="13.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row>
    <row r="268" spans="1:29" ht="13.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row>
    <row r="269" spans="1:29" ht="13.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row>
    <row r="270" spans="1:29" ht="13.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row>
    <row r="271" spans="1:29" ht="13.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row>
    <row r="272" spans="1:29" ht="13.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row>
    <row r="273" spans="1:29" ht="13.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row>
    <row r="274" spans="1:29" ht="13.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row>
    <row r="275" spans="1:29" ht="13.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row>
    <row r="276" spans="1:29" ht="13.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row>
    <row r="277" spans="1:29" ht="13.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row>
    <row r="278" spans="1:29" ht="13.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row>
    <row r="279" spans="1:29" ht="13.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row>
    <row r="280" spans="1:29" ht="13.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row>
    <row r="281" spans="1:29" ht="13.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row>
    <row r="282" spans="1:29" ht="13.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row>
    <row r="283" spans="1:29" ht="13.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row>
    <row r="284" spans="1:29" ht="13.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row>
    <row r="285" spans="1:29" ht="13.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row>
    <row r="286" spans="1:29" ht="13.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row>
    <row r="287" spans="1:29" ht="13.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row>
    <row r="288" spans="1:29" ht="13.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row>
    <row r="289" spans="1:29" ht="13.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row>
    <row r="290" spans="1:29" ht="13.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row>
    <row r="291" spans="1:29" ht="13.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row>
    <row r="292" spans="1:29" ht="13.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row>
    <row r="293" spans="1:29" ht="13.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row>
    <row r="294" spans="1:29" ht="13.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row>
    <row r="295" spans="1:29" ht="13.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row>
    <row r="296" spans="1:29" ht="13.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row>
    <row r="297" spans="1:29" ht="13.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row>
    <row r="298" spans="1:29" ht="13.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row>
    <row r="299" spans="1:29" ht="13.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row>
    <row r="300" spans="1:29" ht="13.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row>
    <row r="301" spans="1:29" ht="13.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row>
    <row r="302" spans="1:29" ht="13.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row>
    <row r="303" spans="1:29" ht="13.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row>
    <row r="304" spans="1:29" ht="13.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row>
    <row r="305" spans="1:29" ht="13.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row>
    <row r="306" spans="1:29" ht="13.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row>
    <row r="307" spans="1:29" ht="13.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row>
    <row r="308" spans="1:29" ht="13.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row>
    <row r="309" spans="1:29" ht="13.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row>
    <row r="310" spans="1:29" ht="13.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row>
    <row r="311" spans="1:29" ht="13.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row>
    <row r="312" spans="1:29" ht="13.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row>
    <row r="313" spans="1:29" ht="13.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row>
    <row r="314" spans="1:29" ht="13.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row>
    <row r="315" spans="1:29" ht="13.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row>
    <row r="316" spans="1:29" ht="13.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row>
    <row r="317" spans="1:29" ht="13.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row>
    <row r="318" spans="1:29" ht="13.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row>
    <row r="319" spans="1:29" ht="13.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row>
    <row r="320" spans="1:29" ht="13.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row>
    <row r="321" spans="1:29" ht="13.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row>
    <row r="322" spans="1:29" ht="13.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row>
    <row r="323" spans="1:29" ht="13.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row>
    <row r="324" spans="1:29" ht="13.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row>
    <row r="325" spans="1:29" ht="13.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row>
    <row r="326" spans="1:29" ht="13.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row>
    <row r="327" spans="1:29" ht="13.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row>
    <row r="328" spans="1:29" ht="13.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row>
    <row r="329" spans="1:29" ht="13.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row>
    <row r="330" spans="1:29" ht="13.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row>
    <row r="331" spans="1:29" ht="13.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row>
    <row r="332" spans="1:29" ht="13.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row>
    <row r="333" spans="1:29" ht="13.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row>
    <row r="334" spans="1:29" ht="13.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row>
    <row r="335" spans="1:29" ht="13.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row>
    <row r="336" spans="1:29" ht="13.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row>
    <row r="337" spans="1:29" ht="13.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row>
    <row r="338" spans="1:29" ht="13.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row>
    <row r="339" spans="1:29" ht="13.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row>
    <row r="340" spans="1:29" ht="13.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row>
    <row r="341" spans="1:29" ht="13.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row>
    <row r="342" spans="1:29" ht="13.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row>
    <row r="343" spans="1:29" ht="13.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row>
    <row r="344" spans="1:29" ht="13.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row>
    <row r="345" spans="1:29" ht="13.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row>
    <row r="346" spans="1:29" ht="13.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row>
    <row r="347" spans="1:29" ht="13.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row>
    <row r="348" spans="1:29" ht="13.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row>
    <row r="349" spans="1:29" ht="13.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row>
    <row r="350" spans="1:29" ht="13.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row>
    <row r="351" spans="1:29" ht="13.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row>
    <row r="352" spans="1:29" ht="13.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row>
    <row r="353" spans="1:29" ht="13.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row>
    <row r="354" spans="1:29" ht="13.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row>
    <row r="355" spans="1:29" ht="13.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row>
    <row r="356" spans="1:29" ht="13.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row>
    <row r="357" spans="1:29" ht="13.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row>
    <row r="358" spans="1:29" ht="13.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row>
    <row r="359" spans="1:29" ht="13.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row>
    <row r="360" spans="1:29" ht="13.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row>
    <row r="361" spans="1:29" ht="13.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row>
    <row r="362" spans="1:29" ht="13.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row>
    <row r="363" spans="1:29" ht="13.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row>
    <row r="364" spans="1:29" ht="13.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row>
    <row r="365" spans="1:29" ht="13.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row>
    <row r="366" spans="1:29" ht="13.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row>
    <row r="367" spans="1:29" ht="13.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row>
    <row r="368" spans="1:29" ht="13.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row>
    <row r="369" spans="1:29" ht="13.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row>
    <row r="370" spans="1:29" ht="13.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row>
    <row r="371" spans="1:29" ht="13.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row>
    <row r="372" spans="1:29" ht="13.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row>
    <row r="373" spans="1:29" ht="13.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row>
    <row r="374" spans="1:29" ht="13.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row>
    <row r="375" spans="1:29" ht="13.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row>
    <row r="376" spans="1:29" ht="13.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row>
    <row r="377" spans="1:29" ht="13.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row>
    <row r="378" spans="1:29" ht="13.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row>
    <row r="379" spans="1:29" ht="13.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row>
    <row r="380" spans="1:29" ht="13.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row>
    <row r="381" spans="1:29" ht="13.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row>
    <row r="382" spans="1:29" ht="13.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row>
    <row r="383" spans="1:29" ht="13.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row>
    <row r="384" spans="1:29" ht="13.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row>
    <row r="385" spans="1:29" ht="13.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row>
    <row r="386" spans="1:29" ht="13.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row>
    <row r="387" spans="1:29" ht="13.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row>
    <row r="388" spans="1:29" ht="13.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row>
    <row r="389" spans="1:29" ht="13.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row>
    <row r="390" spans="1:29" ht="13.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row>
    <row r="391" spans="1:29" ht="13.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row>
    <row r="392" spans="1:29" ht="13.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row>
    <row r="393" spans="1:29" ht="13.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row>
    <row r="394" spans="1:29" ht="13.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row>
    <row r="395" spans="1:29" ht="13.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row>
    <row r="396" spans="1:29" ht="13.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row>
    <row r="397" spans="1:29" ht="13.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row>
    <row r="398" spans="1:29" ht="13.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row>
    <row r="399" spans="1:29" ht="13.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row>
    <row r="400" spans="1:29" ht="13.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row>
    <row r="401" spans="1:29" ht="13.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row>
    <row r="402" spans="1:29" ht="13.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row>
    <row r="403" spans="1:29" ht="13.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row>
    <row r="404" spans="1:29" ht="13.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row>
    <row r="405" spans="1:29" ht="13.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row>
    <row r="406" spans="1:29" ht="13.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row>
    <row r="407" spans="1:29" ht="13.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row>
    <row r="408" spans="1:29" ht="13.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row>
    <row r="409" spans="1:29" ht="13.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row>
    <row r="410" spans="1:29" ht="13.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row>
    <row r="411" spans="1:29" ht="13.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row>
    <row r="412" spans="1:29" ht="13.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row>
    <row r="413" spans="1:29" ht="13.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row>
    <row r="414" spans="1:29" ht="13.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row>
    <row r="415" spans="1:29" ht="13.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row>
    <row r="416" spans="1:29" ht="13.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row>
    <row r="417" spans="1:29" ht="13.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row>
    <row r="418" spans="1:29" ht="13.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row>
    <row r="419" spans="1:29" ht="13.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row>
    <row r="420" spans="1:29" ht="13.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row>
    <row r="421" spans="1:29" ht="13.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row>
    <row r="422" spans="1:29" ht="13.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row>
    <row r="423" spans="1:29" ht="13.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row>
    <row r="424" spans="1:29" ht="13.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row>
    <row r="425" spans="1:29" ht="13.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row>
    <row r="426" spans="1:29" ht="13.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row>
    <row r="427" spans="1:29" ht="13.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row>
    <row r="428" spans="1:29" ht="13.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row>
    <row r="429" spans="1:29" ht="13.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row>
    <row r="430" spans="1:29" ht="13.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row>
    <row r="431" spans="1:29" ht="13.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row>
    <row r="432" spans="1:29" ht="13.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row>
    <row r="433" spans="1:29" ht="13.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row>
    <row r="434" spans="1:29" ht="13.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row>
    <row r="435" spans="1:29" ht="13.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row>
    <row r="436" spans="1:29" ht="13.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row>
    <row r="437" spans="1:29" ht="13.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row>
    <row r="438" spans="1:29" ht="13.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row>
    <row r="439" spans="1:29" ht="13.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row>
    <row r="440" spans="1:29" ht="13.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row>
    <row r="441" spans="1:29" ht="13.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row>
    <row r="442" spans="1:29" ht="13.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row>
    <row r="443" spans="1:29" ht="13.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row>
    <row r="444" spans="1:29" ht="13.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row>
    <row r="445" spans="1:29" ht="13.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row>
    <row r="446" spans="1:29" ht="13.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row>
    <row r="447" spans="1:29" ht="13.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row>
    <row r="448" spans="1:29" ht="13.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row>
    <row r="449" spans="1:29" ht="13.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row>
    <row r="450" spans="1:29" ht="13.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row>
    <row r="451" spans="1:29" ht="13.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row>
    <row r="452" spans="1:29" ht="13.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row>
    <row r="453" spans="1:29" ht="13.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row>
    <row r="454" spans="1:29" ht="13.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row>
    <row r="455" spans="1:29" ht="13.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row>
    <row r="456" spans="1:29" ht="13.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row>
    <row r="457" spans="1:29" ht="13.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row>
    <row r="458" spans="1:29" ht="13.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row>
    <row r="459" spans="1:29" ht="13.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row>
    <row r="460" spans="1:29" ht="13.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row>
    <row r="461" spans="1:29" ht="13.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row>
    <row r="462" spans="1:29" ht="13.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row>
    <row r="463" spans="1:29" ht="13.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row>
    <row r="464" spans="1:29" ht="13.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row>
    <row r="465" spans="1:29" ht="13.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row>
    <row r="466" spans="1:29" ht="13.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row>
    <row r="467" spans="1:29" ht="13.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row>
    <row r="468" spans="1:29" ht="13.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row>
    <row r="469" spans="1:29" ht="13.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row>
    <row r="470" spans="1:29" ht="13.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row>
    <row r="471" spans="1:29" ht="13.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row>
    <row r="472" spans="1:29" ht="13.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row>
    <row r="473" spans="1:29" ht="13.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row>
    <row r="474" spans="1:29" ht="13.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row>
    <row r="475" spans="1:29" ht="13.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row>
    <row r="476" spans="1:29" ht="13.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row>
    <row r="477" spans="1:29" ht="13.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row>
    <row r="478" spans="1:29" ht="13.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row>
    <row r="479" spans="1:29" ht="13.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row>
    <row r="480" spans="1:29" ht="13.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row>
    <row r="481" spans="1:29" ht="13.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row>
    <row r="482" spans="1:29" ht="13.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row>
    <row r="483" spans="1:29" ht="13.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row>
    <row r="484" spans="1:29" ht="13.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row>
    <row r="485" spans="1:29" ht="13.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row>
    <row r="486" spans="1:29" ht="13.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row>
    <row r="487" spans="1:29" ht="13.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row>
    <row r="488" spans="1:29" ht="13.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row>
    <row r="489" spans="1:29" ht="13.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row>
    <row r="490" spans="1:29" ht="13.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row>
    <row r="491" spans="1:29" ht="13.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row>
    <row r="492" spans="1:29" ht="13.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row>
    <row r="493" spans="1:29" ht="13.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row>
    <row r="494" spans="1:29" ht="13.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row>
    <row r="495" spans="1:29" ht="13.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row>
    <row r="496" spans="1:29" ht="13.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row>
    <row r="497" spans="1:29" ht="13.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row>
    <row r="498" spans="1:29" ht="13.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row>
    <row r="499" spans="1:29" ht="13.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row>
    <row r="500" spans="1:29" ht="13.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row>
    <row r="501" spans="1:29" ht="13.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row>
    <row r="502" spans="1:29" ht="13.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row>
    <row r="503" spans="1:29" ht="13.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row>
    <row r="504" spans="1:29" ht="13.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row>
    <row r="505" spans="1:29" ht="13.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row>
    <row r="506" spans="1:29" ht="13.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row>
    <row r="507" spans="1:29" ht="13.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row>
    <row r="508" spans="1:29" ht="13.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row>
    <row r="509" spans="1:29" ht="13.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row>
    <row r="510" spans="1:29" ht="13.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row>
    <row r="511" spans="1:29" ht="13.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row>
    <row r="512" spans="1:29" ht="13.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row>
    <row r="513" spans="1:29" ht="13.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row>
    <row r="514" spans="1:29" ht="13.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row>
    <row r="515" spans="1:29" ht="13.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row>
    <row r="516" spans="1:29" ht="13.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row>
    <row r="517" spans="1:29" ht="13.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row>
    <row r="518" spans="1:29" ht="13.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row>
    <row r="519" spans="1:29" ht="13.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row>
    <row r="520" spans="1:29" ht="13.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row>
    <row r="521" spans="1:29" ht="13.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row>
    <row r="522" spans="1:29" ht="13.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row>
    <row r="523" spans="1:29" ht="13.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row>
    <row r="524" spans="1:29" ht="13.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row>
    <row r="525" spans="1:29" ht="13.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row>
    <row r="526" spans="1:29" ht="13.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row>
    <row r="527" spans="1:29" ht="13.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row>
    <row r="528" spans="1:29" ht="13.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row>
    <row r="529" spans="1:29" ht="13.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row>
    <row r="530" spans="1:29" ht="13.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row>
    <row r="531" spans="1:29" ht="13.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row>
    <row r="532" spans="1:29" ht="13.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row>
    <row r="533" spans="1:29" ht="13.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row>
    <row r="534" spans="1:29" ht="13.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row>
    <row r="535" spans="1:29" ht="13.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row>
    <row r="536" spans="1:29" ht="13.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row>
    <row r="537" spans="1:29" ht="13.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row>
    <row r="538" spans="1:29" ht="13.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row>
    <row r="539" spans="1:29" ht="13.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row>
    <row r="540" spans="1:29" ht="13.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row>
    <row r="541" spans="1:29" ht="13.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row>
    <row r="542" spans="1:29" ht="13.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row>
    <row r="543" spans="1:29" ht="13.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row>
    <row r="544" spans="1:29" ht="13.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row>
    <row r="545" spans="1:29" ht="13.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row>
    <row r="546" spans="1:29" ht="13.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row>
    <row r="547" spans="1:29" ht="13.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row>
    <row r="548" spans="1:29" ht="13.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row>
    <row r="549" spans="1:29" ht="13.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row>
    <row r="550" spans="1:29" ht="13.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row>
    <row r="551" spans="1:29" ht="13.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row>
    <row r="552" spans="1:29" ht="13.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row>
    <row r="553" spans="1:29" ht="13.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row>
    <row r="554" spans="1:29" ht="13.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row>
    <row r="555" spans="1:29" ht="13.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row>
    <row r="556" spans="1:29" ht="13.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row>
    <row r="557" spans="1:29" ht="13.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row>
    <row r="558" spans="1:29" ht="13.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row>
    <row r="559" spans="1:29" ht="13.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row>
    <row r="560" spans="1:29" ht="13.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row>
    <row r="561" spans="1:29" ht="13.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row>
    <row r="562" spans="1:29" ht="13.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row>
    <row r="563" spans="1:29" ht="13.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row>
    <row r="564" spans="1:29" ht="13.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row>
    <row r="565" spans="1:29" ht="13.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row>
    <row r="566" spans="1:29" ht="13.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row>
    <row r="567" spans="1:29" ht="13.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row>
    <row r="568" spans="1:29" ht="13.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row>
    <row r="569" spans="1:29" ht="13.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row>
    <row r="570" spans="1:29" ht="13.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row>
    <row r="571" spans="1:29" ht="13.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row>
    <row r="572" spans="1:29" ht="13.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row>
    <row r="573" spans="1:29" ht="13.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row>
    <row r="574" spans="1:29" ht="13.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row>
    <row r="575" spans="1:29" ht="13.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row>
    <row r="576" spans="1:29" ht="13.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row>
    <row r="577" spans="1:29" ht="13.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row>
    <row r="578" spans="1:29" ht="13.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row>
    <row r="579" spans="1:29" ht="13.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row>
    <row r="580" spans="1:29" ht="13.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row>
    <row r="581" spans="1:29" ht="13.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row>
    <row r="582" spans="1:29" ht="13.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row>
    <row r="583" spans="1:29" ht="13.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row>
    <row r="584" spans="1:29" ht="13.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row>
    <row r="585" spans="1:29" ht="13.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row>
    <row r="586" spans="1:29" ht="13.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row>
    <row r="587" spans="1:29" ht="13.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row>
    <row r="588" spans="1:29" ht="13.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row>
    <row r="589" spans="1:29" ht="13.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row>
    <row r="590" spans="1:29" ht="13.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row>
    <row r="591" spans="1:29" ht="13.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row>
    <row r="592" spans="1:29" ht="13.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row>
    <row r="593" spans="1:29" ht="13.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row>
    <row r="594" spans="1:29" ht="13.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row>
    <row r="595" spans="1:29" ht="13.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row>
    <row r="596" spans="1:29" ht="13.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row>
    <row r="597" spans="1:29" ht="13.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row>
    <row r="598" spans="1:29" ht="13.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row>
    <row r="599" spans="1:29" ht="13.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row>
    <row r="600" spans="1:29" ht="13.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row>
    <row r="601" spans="1:29" ht="13.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row>
    <row r="602" spans="1:29" ht="13.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row>
    <row r="603" spans="1:29" ht="13.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row>
    <row r="604" spans="1:29" ht="13.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row>
    <row r="605" spans="1:29" ht="13.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row>
    <row r="606" spans="1:29" ht="13.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row>
    <row r="607" spans="1:29" ht="13.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row>
    <row r="608" spans="1:29" ht="13.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row>
    <row r="609" spans="1:29" ht="13.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row>
    <row r="610" spans="1:29" ht="13.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row>
    <row r="611" spans="1:29" ht="13.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row>
    <row r="612" spans="1:29" ht="13.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row>
    <row r="613" spans="1:29" ht="13.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row>
    <row r="614" spans="1:29" ht="13.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row>
    <row r="615" spans="1:29" ht="13.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row>
    <row r="616" spans="1:29" ht="13.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row>
    <row r="617" spans="1:29" ht="13.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row>
    <row r="618" spans="1:29" ht="13.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row>
    <row r="619" spans="1:29" ht="13.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row>
    <row r="620" spans="1:29" ht="13.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row>
    <row r="621" spans="1:29" ht="13.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row>
    <row r="622" spans="1:29" ht="13.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row>
    <row r="623" spans="1:29" ht="13.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row>
    <row r="624" spans="1:29" ht="13.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row>
    <row r="625" spans="1:29" ht="13.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row>
    <row r="626" spans="1:29" ht="13.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row>
    <row r="627" spans="1:29" ht="13.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row>
    <row r="628" spans="1:29" ht="13.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row>
    <row r="629" spans="1:29" ht="13.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row>
    <row r="630" spans="1:29" ht="13.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row>
    <row r="631" spans="1:29" ht="13.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row>
    <row r="632" spans="1:29" ht="13.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row>
    <row r="633" spans="1:29" ht="13.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row>
    <row r="634" spans="1:29" ht="13.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row>
    <row r="635" spans="1:29" ht="13.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row>
    <row r="636" spans="1:29" ht="13.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row>
    <row r="637" spans="1:29" ht="13.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row>
    <row r="638" spans="1:29" ht="13.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row>
    <row r="639" spans="1:29" ht="13.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row>
    <row r="640" spans="1:29" ht="13.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row>
    <row r="641" spans="1:29" ht="13.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row>
    <row r="642" spans="1:29" ht="13.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row>
    <row r="643" spans="1:29" ht="13.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row>
    <row r="644" spans="1:29" ht="13.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row>
    <row r="645" spans="1:29" ht="13.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row>
    <row r="646" spans="1:29" ht="13.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row>
    <row r="647" spans="1:29" ht="13.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row>
    <row r="648" spans="1:29" ht="13.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row>
    <row r="649" spans="1:29" ht="13.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row>
    <row r="650" spans="1:29" ht="13.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row>
    <row r="651" spans="1:29" ht="13.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row>
    <row r="652" spans="1:29" ht="13.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row>
    <row r="653" spans="1:29" ht="13.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row>
    <row r="654" spans="1:29" ht="13.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row>
    <row r="655" spans="1:29" ht="13.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row>
    <row r="656" spans="1:29" ht="13.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row>
    <row r="657" spans="1:29" ht="13.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row>
    <row r="658" spans="1:29" ht="13.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row>
    <row r="659" spans="1:29" ht="13.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row>
    <row r="660" spans="1:29" ht="13.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row>
    <row r="661" spans="1:29" ht="13.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row>
    <row r="662" spans="1:29" ht="13.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row>
    <row r="663" spans="1:29" ht="13.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row>
    <row r="664" spans="1:29" ht="13.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row>
    <row r="665" spans="1:29" ht="13.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row>
    <row r="666" spans="1:29" ht="13.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row>
    <row r="667" spans="1:29" ht="13.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row>
    <row r="668" spans="1:29" ht="13.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row>
    <row r="669" spans="1:29" ht="13.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row>
    <row r="670" spans="1:29" ht="13.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row>
    <row r="671" spans="1:29" ht="13.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row>
    <row r="672" spans="1:29" ht="13.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row>
    <row r="673" spans="1:29" ht="13.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row>
    <row r="674" spans="1:29" ht="13.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row>
    <row r="675" spans="1:29" ht="13.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row>
    <row r="676" spans="1:29" ht="13.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row>
    <row r="677" spans="1:29" ht="13.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row>
    <row r="678" spans="1:29" ht="13.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row>
    <row r="679" spans="1:29" ht="13.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row>
    <row r="680" spans="1:29" ht="13.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row>
    <row r="681" spans="1:29" ht="13.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row>
    <row r="682" spans="1:29" ht="13.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row>
    <row r="683" spans="1:29" ht="13.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row>
    <row r="684" spans="1:29" ht="13.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row>
    <row r="685" spans="1:29" ht="13.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row>
    <row r="686" spans="1:29" ht="13.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row>
    <row r="687" spans="1:29" ht="13.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row>
    <row r="688" spans="1:29" ht="13.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row>
    <row r="689" spans="1:29" ht="13.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row>
    <row r="690" spans="1:29" ht="13.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row>
    <row r="691" spans="1:29" ht="13.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row>
    <row r="692" spans="1:29" ht="13.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row>
    <row r="693" spans="1:29" ht="13.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row>
    <row r="694" spans="1:29" ht="13.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row>
    <row r="695" spans="1:29" ht="13.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row>
    <row r="696" spans="1:29" ht="13.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row>
    <row r="697" spans="1:29" ht="13.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row>
    <row r="698" spans="1:29" ht="13.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row>
    <row r="699" spans="1:29" ht="13.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row>
    <row r="700" spans="1:29" ht="13.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row>
    <row r="701" spans="1:29" ht="13.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row>
    <row r="702" spans="1:29" ht="13.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row>
    <row r="703" spans="1:29" ht="13.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row>
    <row r="704" spans="1:29" ht="13.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row>
    <row r="705" spans="1:29" ht="13.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row>
    <row r="706" spans="1:29" ht="13.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row>
    <row r="707" spans="1:29" ht="13.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row>
    <row r="708" spans="1:29" ht="13.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row>
    <row r="709" spans="1:29" ht="13.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row>
    <row r="710" spans="1:29" ht="13.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row>
    <row r="711" spans="1:29" ht="13.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row>
    <row r="712" spans="1:29" ht="13.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row>
    <row r="713" spans="1:29" ht="13.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row>
    <row r="714" spans="1:29" ht="13.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row>
    <row r="715" spans="1:29" ht="13.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row>
    <row r="716" spans="1:29" ht="13.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row>
    <row r="717" spans="1:29" ht="13.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row>
    <row r="718" spans="1:29" ht="13.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row>
    <row r="719" spans="1:29" ht="13.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row>
    <row r="720" spans="1:29" ht="13.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row>
    <row r="721" spans="1:29" ht="13.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row>
    <row r="722" spans="1:29" ht="13.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row>
    <row r="723" spans="1:29" ht="13.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row>
    <row r="724" spans="1:29" ht="13.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row>
    <row r="725" spans="1:29" ht="13.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row>
    <row r="726" spans="1:29" ht="13.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row>
    <row r="727" spans="1:29" ht="13.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row>
    <row r="728" spans="1:29" ht="13.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row>
    <row r="729" spans="1:29" ht="13.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row>
    <row r="730" spans="1:29" ht="13.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row>
    <row r="731" spans="1:29" ht="13.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row>
    <row r="732" spans="1:29" ht="13.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row>
    <row r="733" spans="1:29" ht="13.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row>
    <row r="734" spans="1:29" ht="13.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row>
    <row r="735" spans="1:29" ht="13.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row>
    <row r="736" spans="1:29" ht="13.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row>
    <row r="737" spans="1:29" ht="13.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row>
    <row r="738" spans="1:29" ht="13.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row>
    <row r="739" spans="1:29" ht="13.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row>
    <row r="740" spans="1:29" ht="13.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row>
    <row r="741" spans="1:29" ht="13.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row>
    <row r="742" spans="1:29" ht="13.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row>
    <row r="743" spans="1:29" ht="13.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row>
    <row r="744" spans="1:29" ht="13.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row>
    <row r="745" spans="1:29" ht="13.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row>
    <row r="746" spans="1:29" ht="13.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row>
    <row r="747" spans="1:29" ht="13.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row>
    <row r="748" spans="1:29" ht="13.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row>
    <row r="749" spans="1:29" ht="13.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row>
    <row r="750" spans="1:29" ht="13.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row>
    <row r="751" spans="1:29" ht="13.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row>
    <row r="752" spans="1:29" ht="13.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row>
    <row r="753" spans="1:29" ht="13.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row>
    <row r="754" spans="1:29" ht="13.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row>
    <row r="755" spans="1:29" ht="13.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row>
    <row r="756" spans="1:29" ht="13.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row>
    <row r="757" spans="1:29" ht="13.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row>
    <row r="758" spans="1:29" ht="13.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row>
    <row r="759" spans="1:29" ht="13.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row>
    <row r="760" spans="1:29" ht="13.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row>
    <row r="761" spans="1:29" ht="13.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row>
    <row r="762" spans="1:29" ht="13.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row>
    <row r="763" spans="1:29" ht="13.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row>
    <row r="764" spans="1:29" ht="13.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row>
    <row r="765" spans="1:29" ht="13.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row>
    <row r="766" spans="1:29" ht="13.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row>
    <row r="767" spans="1:29" ht="13.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row>
    <row r="768" spans="1:29" ht="13.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row>
    <row r="769" spans="1:29" ht="13.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row>
    <row r="770" spans="1:29" ht="13.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row>
    <row r="771" spans="1:29" ht="13.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row>
    <row r="772" spans="1:29" ht="13.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row>
    <row r="773" spans="1:29" ht="13.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row>
    <row r="774" spans="1:29" ht="13.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row>
    <row r="775" spans="1:29" ht="13.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row>
    <row r="776" spans="1:29" ht="13.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row>
    <row r="777" spans="1:29" ht="13.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row>
    <row r="778" spans="1:29" ht="13.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row>
    <row r="779" spans="1:29" ht="13.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row>
    <row r="780" spans="1:29" ht="13.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row>
    <row r="781" spans="1:29" ht="13.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row>
    <row r="782" spans="1:29" ht="13.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row>
    <row r="783" spans="1:29" ht="13.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row>
    <row r="784" spans="1:29" ht="13.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row>
    <row r="785" spans="1:29" ht="13.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row>
    <row r="786" spans="1:29" ht="13.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row>
    <row r="787" spans="1:29" ht="13.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row>
    <row r="788" spans="1:29" ht="13.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row>
    <row r="789" spans="1:29" ht="13.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row>
    <row r="790" spans="1:29" ht="13.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row>
    <row r="791" spans="1:29" ht="13.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row>
    <row r="792" spans="1:29" ht="13.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row>
    <row r="793" spans="1:29" ht="13.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row>
    <row r="794" spans="1:29" ht="13.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row>
    <row r="795" spans="1:29" ht="13.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row>
    <row r="796" spans="1:29" ht="13.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row>
    <row r="797" spans="1:29" ht="13.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row>
    <row r="798" spans="1:29" ht="13.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row>
    <row r="799" spans="1:29" ht="13.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row>
    <row r="800" spans="1:29" ht="13.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row>
    <row r="801" spans="1:29" ht="13.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row>
    <row r="802" spans="1:29" ht="13.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row>
    <row r="803" spans="1:29" ht="13.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row>
    <row r="804" spans="1:29" ht="13.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row>
    <row r="805" spans="1:29" ht="13.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row>
    <row r="806" spans="1:29" ht="13.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row>
    <row r="807" spans="1:29" ht="13.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row>
    <row r="808" spans="1:29" ht="13.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row>
    <row r="809" spans="1:29" ht="13.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row>
    <row r="810" spans="1:29" ht="13.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row>
    <row r="811" spans="1:29" ht="13.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row>
    <row r="812" spans="1:29" ht="13.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row>
    <row r="813" spans="1:29" ht="13.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row>
    <row r="814" spans="1:29" ht="13.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row>
    <row r="815" spans="1:29" ht="13.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row>
    <row r="816" spans="1:29" ht="13.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row>
    <row r="817" spans="1:29" ht="13.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row>
    <row r="818" spans="1:29" ht="13.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row>
    <row r="819" spans="1:29" ht="13.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row>
    <row r="820" spans="1:29" ht="13.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row>
    <row r="821" spans="1:29" ht="13.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row>
    <row r="822" spans="1:29" ht="13.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row>
    <row r="823" spans="1:29" ht="13.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row>
    <row r="824" spans="1:29" ht="13.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row>
    <row r="825" spans="1:29" ht="13.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row>
    <row r="826" spans="1:29" ht="13.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row>
    <row r="827" spans="1:29" ht="13.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row>
    <row r="828" spans="1:29" ht="13.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row>
    <row r="829" spans="1:29" ht="13.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row>
    <row r="830" spans="1:29" ht="13.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row>
    <row r="831" spans="1:29" ht="13.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row>
    <row r="832" spans="1:29" ht="13.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row>
    <row r="833" spans="1:29" ht="13.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row>
    <row r="834" spans="1:29" ht="13.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row>
    <row r="835" spans="1:29" ht="13.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row>
    <row r="836" spans="1:29" ht="13.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row>
    <row r="837" spans="1:29" ht="13.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row>
    <row r="838" spans="1:29" ht="13.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row>
    <row r="839" spans="1:29" ht="13.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row>
    <row r="840" spans="1:29" ht="13.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row>
    <row r="841" spans="1:29" ht="13.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row>
    <row r="842" spans="1:29" ht="13.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row>
    <row r="843" spans="1:29" ht="13.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row>
    <row r="844" spans="1:29" ht="13.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row>
    <row r="845" spans="1:29" ht="13.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row>
    <row r="846" spans="1:29" ht="13.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row>
    <row r="847" spans="1:29" ht="13.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row>
    <row r="848" spans="1:29" ht="13.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row>
    <row r="849" spans="1:29" ht="13.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row>
    <row r="850" spans="1:29" ht="13.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row>
    <row r="851" spans="1:29" ht="13.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row>
    <row r="852" spans="1:29" ht="13.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row>
    <row r="853" spans="1:29" ht="13.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row>
    <row r="854" spans="1:29" ht="13.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row>
    <row r="855" spans="1:29" ht="13.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row>
    <row r="856" spans="1:29" ht="13.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row>
    <row r="857" spans="1:29" ht="13.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row>
    <row r="858" spans="1:29" ht="13.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row>
    <row r="859" spans="1:29" ht="13.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row>
    <row r="860" spans="1:29" ht="13.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row>
    <row r="861" spans="1:29" ht="13.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row>
    <row r="862" spans="1:29" ht="13.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row>
    <row r="863" spans="1:29" ht="13.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row>
    <row r="864" spans="1:29" ht="13.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row>
    <row r="865" spans="1:29" ht="13.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row>
    <row r="866" spans="1:29" ht="13.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row>
    <row r="867" spans="1:29" ht="13.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row>
    <row r="868" spans="1:29" ht="13.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row>
    <row r="869" spans="1:29" ht="13.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row>
    <row r="870" spans="1:29" ht="13.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row>
    <row r="871" spans="1:29" ht="13.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row>
    <row r="872" spans="1:29" ht="13.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row>
    <row r="873" spans="1:29" ht="13.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row>
    <row r="874" spans="1:29" ht="13.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row>
    <row r="875" spans="1:29" ht="13.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row>
    <row r="876" spans="1:29" ht="13.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row>
    <row r="877" spans="1:29" ht="13.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row>
    <row r="878" spans="1:29" ht="13.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row>
    <row r="879" spans="1:29" ht="13.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row>
    <row r="880" spans="1:29" ht="13.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row>
    <row r="881" spans="1:29" ht="13.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row>
    <row r="882" spans="1:29" ht="13.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row>
    <row r="883" spans="1:29" ht="13.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row>
    <row r="884" spans="1:29" ht="13.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row>
    <row r="885" spans="1:29" ht="13.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row>
    <row r="886" spans="1:29" ht="13.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row>
    <row r="887" spans="1:29" ht="13.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row>
    <row r="888" spans="1:29" ht="13.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row>
    <row r="889" spans="1:29" ht="13.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row>
    <row r="890" spans="1:29" ht="13.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row>
    <row r="891" spans="1:29" ht="13.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row>
    <row r="892" spans="1:29" ht="13.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row>
    <row r="893" spans="1:29" ht="13.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row>
    <row r="894" spans="1:29" ht="13.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row>
    <row r="895" spans="1:29" ht="13.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row>
    <row r="896" spans="1:29" ht="13.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row>
    <row r="897" spans="1:29" ht="13.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row>
    <row r="898" spans="1:29" ht="13.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row>
    <row r="899" spans="1:29" ht="13.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row>
    <row r="900" spans="1:29" ht="13.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row>
    <row r="901" spans="1:29" ht="13.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row>
    <row r="902" spans="1:29" ht="13.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row>
    <row r="903" spans="1:29" ht="13.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row>
    <row r="904" spans="1:29" ht="13.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row>
    <row r="905" spans="1:29" ht="13.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row>
    <row r="906" spans="1:29" ht="13.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row>
    <row r="907" spans="1:29" ht="13.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row>
    <row r="908" spans="1:29" ht="13.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row>
    <row r="909" spans="1:29" ht="13.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row>
    <row r="910" spans="1:29" ht="13.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row>
    <row r="911" spans="1:29" ht="13.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row>
    <row r="912" spans="1:29" ht="13.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row>
    <row r="913" spans="1:29" ht="13.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row>
    <row r="914" spans="1:29" ht="13.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row>
    <row r="915" spans="1:29" ht="13.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row>
    <row r="916" spans="1:29" ht="13.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row>
    <row r="917" spans="1:29" ht="13.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row>
    <row r="918" spans="1:29" ht="13.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row>
    <row r="919" spans="1:29" ht="13.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row>
    <row r="920" spans="1:29" ht="13.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row>
    <row r="921" spans="1:29" ht="13.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row>
    <row r="922" spans="1:29" ht="13.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row>
    <row r="923" spans="1:29" ht="13.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row>
    <row r="924" spans="1:29" ht="13.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row>
    <row r="925" spans="1:29" ht="13.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row>
    <row r="926" spans="1:29" ht="13.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row>
    <row r="927" spans="1:29" ht="13.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row>
    <row r="928" spans="1:29" ht="13.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row>
    <row r="929" spans="1:29" ht="13.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row>
    <row r="930" spans="1:29" ht="13.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row>
    <row r="931" spans="1:29" ht="13.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row>
    <row r="932" spans="1:29" ht="13.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row>
    <row r="933" spans="1:29" ht="13.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row>
    <row r="934" spans="1:29" ht="13.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row>
    <row r="935" spans="1:29" ht="13.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row>
    <row r="936" spans="1:29" ht="13.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row>
    <row r="937" spans="1:29" ht="13.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row>
    <row r="938" spans="1:29" ht="13.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row>
    <row r="939" spans="1:29" ht="13.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row>
    <row r="940" spans="1:29" ht="13.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row>
    <row r="941" spans="1:29" ht="13.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row>
    <row r="942" spans="1:29" ht="13.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row>
    <row r="943" spans="1:29" ht="13.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row>
    <row r="944" spans="1:29" ht="13.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row>
    <row r="945" spans="1:29" ht="13.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row>
    <row r="946" spans="1:29" ht="13.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row>
    <row r="947" spans="1:29" ht="13.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row>
    <row r="948" spans="1:29" ht="13.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row>
    <row r="949" spans="1:29" ht="13.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row>
    <row r="950" spans="1:29" ht="13.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row>
    <row r="951" spans="1:29" ht="13.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row>
    <row r="952" spans="1:29" ht="13.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row>
    <row r="953" spans="1:29" ht="13.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row>
    <row r="954" spans="1:29" ht="13.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row>
    <row r="955" spans="1:29" ht="13.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row>
    <row r="956" spans="1:29" ht="13.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row>
    <row r="957" spans="1:29" ht="13.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row>
    <row r="958" spans="1:29" ht="13.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row>
    <row r="959" spans="1:29" ht="13.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row>
    <row r="960" spans="1:29" ht="13.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row>
    <row r="961" spans="1:29" ht="13.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row>
    <row r="962" spans="1:29" ht="13.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row>
    <row r="963" spans="1:29" ht="13.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row>
    <row r="964" spans="1:29" ht="13.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row>
    <row r="965" spans="1:29" ht="13.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row>
    <row r="966" spans="1:29" ht="13.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row>
    <row r="967" spans="1:29" ht="13.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row>
    <row r="968" spans="1:29" ht="13.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row>
    <row r="969" spans="1:29" ht="13.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row>
    <row r="970" spans="1:29" ht="13.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row>
    <row r="971" spans="1:29" ht="13.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row>
    <row r="972" spans="1:29" ht="13.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row>
    <row r="973" spans="1:29" ht="13.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row>
    <row r="974" spans="1:29" ht="13.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row>
    <row r="975" spans="1:29" ht="13.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row>
    <row r="976" spans="1:29" ht="13.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row>
    <row r="977" spans="1:29" ht="13.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row>
    <row r="978" spans="1:29" ht="13.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row>
    <row r="979" spans="1:29" ht="13.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row>
    <row r="980" spans="1:29" ht="13.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row>
    <row r="981" spans="1:29" ht="13.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row>
    <row r="982" spans="1:29" ht="13.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row>
    <row r="983" spans="1:29" ht="13.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row>
    <row r="984" spans="1:29" ht="13.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row>
    <row r="985" spans="1:29" ht="13.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row>
    <row r="986" spans="1:29" ht="13.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row>
    <row r="987" spans="1:29" ht="13.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row>
    <row r="988" spans="1:29" ht="13.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row>
    <row r="989" spans="1:29" ht="13.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row>
    <row r="990" spans="1:29" ht="13.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row>
    <row r="991" spans="1:29" ht="13.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row>
    <row r="992" spans="1:29" ht="13.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row>
    <row r="993" spans="1:29" ht="13.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row>
    <row r="994" spans="1:29" ht="13.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row>
    <row r="995" spans="1:29" ht="13.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row>
    <row r="996" spans="1:29" ht="13.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c r="AC996" s="14"/>
    </row>
    <row r="997" spans="1:29" ht="13.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c r="AC997" s="14"/>
    </row>
    <row r="998" spans="1:29" ht="13.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c r="AC998" s="14"/>
    </row>
    <row r="999" spans="1:29" ht="13.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4"/>
      <c r="AC999" s="14"/>
    </row>
    <row r="1000" spans="1:29" ht="13.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4"/>
      <c r="AC1000" s="14"/>
    </row>
  </sheetData>
  <mergeCells count="10">
    <mergeCell ref="B6:D6"/>
    <mergeCell ref="E6:G6"/>
    <mergeCell ref="A1:A4"/>
    <mergeCell ref="B1:H4"/>
    <mergeCell ref="I1:J1"/>
    <mergeCell ref="I2:J2"/>
    <mergeCell ref="I3:J3"/>
    <mergeCell ref="I4:J4"/>
    <mergeCell ref="A6:A7"/>
    <mergeCell ref="H6:J6"/>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02"/>
  <sheetViews>
    <sheetView showGridLines="0" workbookViewId="0">
      <selection activeCell="C10" sqref="C10"/>
    </sheetView>
  </sheetViews>
  <sheetFormatPr baseColWidth="10" defaultColWidth="12.625" defaultRowHeight="15" customHeight="1"/>
  <cols>
    <col min="1" max="1" width="16" customWidth="1"/>
    <col min="2" max="2" width="4.625" customWidth="1"/>
    <col min="3" max="3" width="32.5" customWidth="1"/>
    <col min="4" max="4" width="26.625" customWidth="1"/>
    <col min="5" max="5" width="23" customWidth="1"/>
    <col min="6" max="6" width="20.375" customWidth="1"/>
    <col min="7" max="7" width="12" customWidth="1"/>
    <col min="8" max="8" width="14.62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42</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43</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44</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45</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46</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22.5"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85.5">
      <c r="A10" s="122" t="s">
        <v>65</v>
      </c>
      <c r="B10" s="22" t="s">
        <v>66</v>
      </c>
      <c r="C10" s="23" t="s">
        <v>67</v>
      </c>
      <c r="D10" s="24" t="s">
        <v>68</v>
      </c>
      <c r="E10" s="25" t="s">
        <v>69</v>
      </c>
      <c r="F10" s="25" t="s">
        <v>70</v>
      </c>
      <c r="G10" s="26" t="s">
        <v>71</v>
      </c>
      <c r="H10" s="26" t="s">
        <v>72</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42" customHeight="1">
      <c r="A11" s="102"/>
      <c r="B11" s="30">
        <v>45689</v>
      </c>
      <c r="C11" s="23" t="s">
        <v>73</v>
      </c>
      <c r="D11" s="24" t="s">
        <v>74</v>
      </c>
      <c r="E11" s="25" t="s">
        <v>75</v>
      </c>
      <c r="F11" s="25" t="s">
        <v>76</v>
      </c>
      <c r="G11" s="26" t="s">
        <v>77</v>
      </c>
      <c r="H11" s="26" t="s">
        <v>78</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57">
      <c r="A12" s="31" t="s">
        <v>79</v>
      </c>
      <c r="B12" s="32" t="s">
        <v>80</v>
      </c>
      <c r="C12" s="23" t="s">
        <v>81</v>
      </c>
      <c r="D12" s="24" t="s">
        <v>82</v>
      </c>
      <c r="E12" s="25" t="s">
        <v>75</v>
      </c>
      <c r="F12" s="25" t="s">
        <v>83</v>
      </c>
      <c r="G12" s="26" t="s">
        <v>77</v>
      </c>
      <c r="H12" s="26" t="s">
        <v>72</v>
      </c>
      <c r="I12" s="33"/>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73.5" customHeight="1">
      <c r="A13" s="123" t="s">
        <v>84</v>
      </c>
      <c r="B13" s="34" t="s">
        <v>85</v>
      </c>
      <c r="C13" s="23" t="s">
        <v>86</v>
      </c>
      <c r="D13" s="35" t="s">
        <v>87</v>
      </c>
      <c r="E13" s="36" t="s">
        <v>88</v>
      </c>
      <c r="F13" s="25" t="s">
        <v>89</v>
      </c>
      <c r="G13" s="26" t="s">
        <v>77</v>
      </c>
      <c r="H13" s="26" t="s">
        <v>72</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114">
      <c r="A14" s="101"/>
      <c r="B14" s="37" t="s">
        <v>90</v>
      </c>
      <c r="C14" s="29" t="s">
        <v>91</v>
      </c>
      <c r="D14" s="29" t="s">
        <v>92</v>
      </c>
      <c r="E14" s="38" t="s">
        <v>93</v>
      </c>
      <c r="F14" s="25"/>
      <c r="G14" s="39" t="s">
        <v>94</v>
      </c>
      <c r="H14" s="39" t="s">
        <v>95</v>
      </c>
      <c r="I14" s="27"/>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60" customHeight="1">
      <c r="A15" s="102"/>
      <c r="B15" s="34" t="s">
        <v>96</v>
      </c>
      <c r="C15" s="23" t="s">
        <v>97</v>
      </c>
      <c r="D15" s="24" t="s">
        <v>98</v>
      </c>
      <c r="E15" s="25" t="s">
        <v>76</v>
      </c>
      <c r="F15" s="25" t="s">
        <v>99</v>
      </c>
      <c r="G15" s="39" t="s">
        <v>94</v>
      </c>
      <c r="H15" s="26" t="s">
        <v>72</v>
      </c>
      <c r="I15" s="27"/>
      <c r="J15" s="23"/>
      <c r="K15" s="23"/>
      <c r="L15" s="27"/>
      <c r="M15" s="23"/>
      <c r="N15" s="27"/>
      <c r="O15" s="28"/>
      <c r="P15" s="29"/>
      <c r="Q15" s="27"/>
      <c r="R15" s="23"/>
      <c r="S15" s="40"/>
      <c r="T15" s="27"/>
      <c r="U15" s="23"/>
      <c r="V15" s="27"/>
      <c r="W15" s="23"/>
      <c r="X15" s="23"/>
      <c r="Y15" s="27"/>
      <c r="Z15" s="23"/>
      <c r="AA15" s="23"/>
      <c r="AB15" s="27"/>
      <c r="AC15" s="23"/>
      <c r="AD15" s="27"/>
      <c r="AE15" s="23"/>
      <c r="AF15" s="23"/>
    </row>
    <row r="16" spans="1:32" ht="60" customHeight="1">
      <c r="A16" s="37" t="s">
        <v>100</v>
      </c>
      <c r="B16" s="41" t="s">
        <v>101</v>
      </c>
      <c r="C16" s="23" t="s">
        <v>102</v>
      </c>
      <c r="D16" s="23" t="s">
        <v>103</v>
      </c>
      <c r="E16" s="36" t="s">
        <v>76</v>
      </c>
      <c r="F16" s="36" t="s">
        <v>83</v>
      </c>
      <c r="G16" s="39" t="s">
        <v>94</v>
      </c>
      <c r="H16" s="26" t="s">
        <v>72</v>
      </c>
      <c r="I16" s="27"/>
      <c r="J16" s="23"/>
      <c r="K16" s="23"/>
      <c r="L16" s="27"/>
      <c r="M16" s="23"/>
      <c r="N16" s="27"/>
      <c r="O16" s="28"/>
      <c r="P16" s="29"/>
      <c r="Q16" s="27"/>
      <c r="R16" s="23"/>
      <c r="S16" s="23"/>
      <c r="T16" s="27"/>
      <c r="U16" s="23"/>
      <c r="V16" s="27"/>
      <c r="W16" s="23"/>
      <c r="X16" s="23"/>
      <c r="Y16" s="27"/>
      <c r="Z16" s="23"/>
      <c r="AA16" s="23"/>
      <c r="AB16" s="27"/>
      <c r="AC16" s="23"/>
      <c r="AD16" s="27"/>
      <c r="AE16" s="23"/>
      <c r="AF16" s="23"/>
    </row>
    <row r="17" spans="1:32" ht="69.75" customHeight="1">
      <c r="A17" s="123" t="s">
        <v>104</v>
      </c>
      <c r="B17" s="42" t="s">
        <v>105</v>
      </c>
      <c r="C17" s="29" t="s">
        <v>106</v>
      </c>
      <c r="D17" s="28" t="s">
        <v>107</v>
      </c>
      <c r="E17" s="36" t="s">
        <v>76</v>
      </c>
      <c r="F17" s="43"/>
      <c r="G17" s="39" t="s">
        <v>94</v>
      </c>
      <c r="H17" s="26" t="s">
        <v>72</v>
      </c>
      <c r="I17" s="27"/>
      <c r="J17" s="23"/>
      <c r="K17" s="23"/>
      <c r="L17" s="27"/>
      <c r="M17" s="23"/>
      <c r="N17" s="27"/>
      <c r="O17" s="28"/>
      <c r="P17" s="29"/>
      <c r="Q17" s="27"/>
      <c r="R17" s="40"/>
      <c r="S17" s="40"/>
      <c r="T17" s="27"/>
      <c r="U17" s="23"/>
      <c r="V17" s="27"/>
      <c r="W17" s="23"/>
      <c r="X17" s="23"/>
      <c r="Y17" s="27"/>
      <c r="Z17" s="23"/>
      <c r="AA17" s="23"/>
      <c r="AB17" s="27"/>
      <c r="AC17" s="23"/>
      <c r="AD17" s="27"/>
      <c r="AE17" s="23"/>
      <c r="AF17" s="23"/>
    </row>
    <row r="18" spans="1:32" ht="60" customHeight="1">
      <c r="A18" s="101"/>
      <c r="B18" s="42" t="s">
        <v>108</v>
      </c>
      <c r="C18" s="23" t="s">
        <v>109</v>
      </c>
      <c r="D18" s="44" t="s">
        <v>110</v>
      </c>
      <c r="E18" s="36" t="s">
        <v>76</v>
      </c>
      <c r="F18" s="25"/>
      <c r="G18" s="39" t="s">
        <v>111</v>
      </c>
      <c r="H18" s="45" t="s">
        <v>112</v>
      </c>
      <c r="I18" s="27"/>
      <c r="J18" s="23"/>
      <c r="K18" s="23"/>
      <c r="L18" s="27"/>
      <c r="M18" s="23"/>
      <c r="N18" s="27"/>
      <c r="O18" s="28"/>
      <c r="P18" s="29"/>
      <c r="Q18" s="27"/>
      <c r="R18" s="40"/>
      <c r="S18" s="40"/>
      <c r="T18" s="27"/>
      <c r="U18" s="23"/>
      <c r="V18" s="27"/>
      <c r="W18" s="23"/>
      <c r="X18" s="23"/>
      <c r="Y18" s="27"/>
      <c r="Z18" s="23"/>
      <c r="AA18" s="23"/>
      <c r="AB18" s="27"/>
      <c r="AC18" s="23"/>
      <c r="AD18" s="27"/>
      <c r="AE18" s="23"/>
      <c r="AF18" s="23"/>
    </row>
    <row r="19" spans="1:32" ht="185.25">
      <c r="A19" s="102"/>
      <c r="B19" s="42" t="s">
        <v>113</v>
      </c>
      <c r="C19" s="23" t="s">
        <v>114</v>
      </c>
      <c r="D19" s="23" t="s">
        <v>115</v>
      </c>
      <c r="E19" s="36" t="s">
        <v>116</v>
      </c>
      <c r="F19" s="38" t="s">
        <v>117</v>
      </c>
      <c r="G19" s="46" t="s">
        <v>118</v>
      </c>
      <c r="H19" s="47" t="s">
        <v>72</v>
      </c>
      <c r="I19" s="27"/>
      <c r="J19" s="23"/>
      <c r="K19" s="23"/>
      <c r="L19" s="27"/>
      <c r="M19" s="23"/>
      <c r="N19" s="27"/>
      <c r="O19" s="28"/>
      <c r="P19" s="29"/>
      <c r="Q19" s="27"/>
      <c r="R19" s="29"/>
      <c r="S19" s="48"/>
      <c r="T19" s="27"/>
      <c r="U19" s="23"/>
      <c r="V19" s="27"/>
      <c r="W19" s="23"/>
      <c r="X19" s="23"/>
      <c r="Y19" s="27"/>
      <c r="Z19" s="23"/>
      <c r="AA19" s="23"/>
      <c r="AB19" s="27"/>
      <c r="AC19" s="23"/>
      <c r="AD19" s="27"/>
      <c r="AE19" s="23"/>
      <c r="AF19" s="23"/>
    </row>
    <row r="20" spans="1:32" ht="45" customHeight="1">
      <c r="A20" s="49"/>
      <c r="B20" s="49"/>
      <c r="C20" s="49"/>
      <c r="D20" s="49"/>
      <c r="E20" s="49"/>
      <c r="F20" s="49"/>
      <c r="G20" s="124" t="s">
        <v>119</v>
      </c>
      <c r="H20" s="104"/>
      <c r="I20" s="50" t="str">
        <f>IFERROR(AVERAGE(I10:I19),"")</f>
        <v/>
      </c>
      <c r="J20" s="14"/>
      <c r="K20" s="14"/>
      <c r="L20" s="50" t="str">
        <f>IFERROR(AVERAGE(L10:L19),"")</f>
        <v/>
      </c>
      <c r="M20" s="14"/>
      <c r="N20" s="50" t="str">
        <f>IFERROR(AVERAGE(N10:N19),"")</f>
        <v/>
      </c>
      <c r="O20" s="49"/>
      <c r="P20" s="51" t="s">
        <v>119</v>
      </c>
      <c r="Q20" s="50" t="str">
        <f>IFERROR(AVERAGE(Q10:Q19),"")</f>
        <v/>
      </c>
      <c r="R20" s="14"/>
      <c r="S20" s="14"/>
      <c r="T20" s="50" t="str">
        <f>IFERROR(AVERAGE(T10:T19),"")</f>
        <v/>
      </c>
      <c r="U20" s="14"/>
      <c r="V20" s="50" t="str">
        <f>IFERROR(AVERAGE(V10:V19),"")</f>
        <v/>
      </c>
      <c r="W20" s="49"/>
      <c r="X20" s="51" t="s">
        <v>119</v>
      </c>
      <c r="Y20" s="50" t="str">
        <f>IFERROR(AVERAGE(Y10:Y19),"")</f>
        <v/>
      </c>
      <c r="Z20" s="14"/>
      <c r="AA20" s="14"/>
      <c r="AB20" s="50" t="str">
        <f>IFERROR(AVERAGE(AB10:AB19),"")</f>
        <v/>
      </c>
      <c r="AC20" s="14"/>
      <c r="AD20" s="50" t="str">
        <f>IFERROR(AVERAGE(AD10:AD19),"")</f>
        <v/>
      </c>
      <c r="AE20" s="49"/>
      <c r="AF20" s="49"/>
    </row>
    <row r="21" spans="1:32" ht="16.5">
      <c r="A21" s="49"/>
      <c r="B21" s="49"/>
      <c r="C21" s="49"/>
      <c r="D21" s="49"/>
      <c r="E21" s="49"/>
      <c r="F21" s="49"/>
      <c r="G21" s="49"/>
      <c r="H21" s="49"/>
      <c r="I21" s="49"/>
      <c r="J21" s="49"/>
      <c r="K21" s="49"/>
      <c r="L21" s="49"/>
      <c r="M21" s="49"/>
      <c r="N21" s="49"/>
      <c r="O21" s="49"/>
      <c r="P21" s="49"/>
      <c r="Q21" s="49"/>
      <c r="R21" s="49"/>
      <c r="S21" s="14"/>
      <c r="T21" s="14"/>
      <c r="U21" s="14"/>
      <c r="V21" s="14"/>
      <c r="W21" s="49"/>
      <c r="X21" s="14"/>
      <c r="Y21" s="14"/>
      <c r="Z21" s="14"/>
      <c r="AA21" s="14"/>
      <c r="AB21" s="14"/>
      <c r="AC21" s="49"/>
      <c r="AD21" s="49"/>
      <c r="AE21" s="49"/>
      <c r="AF21" s="49"/>
    </row>
    <row r="22" spans="1:32" ht="16.5">
      <c r="A22" s="49"/>
      <c r="B22" s="49"/>
      <c r="C22" s="49"/>
      <c r="D22" s="49"/>
      <c r="E22" s="49"/>
      <c r="F22" s="49"/>
      <c r="G22" s="49"/>
      <c r="H22" s="49"/>
      <c r="I22" s="49"/>
      <c r="J22" s="49"/>
      <c r="K22" s="49"/>
      <c r="L22" s="49"/>
      <c r="M22" s="49"/>
      <c r="N22" s="49"/>
      <c r="O22" s="49"/>
      <c r="P22" s="49"/>
      <c r="Q22" s="49"/>
      <c r="R22" s="49"/>
      <c r="S22" s="14"/>
      <c r="T22" s="14"/>
      <c r="U22" s="14"/>
      <c r="V22" s="14"/>
      <c r="W22" s="49"/>
      <c r="X22" s="14"/>
      <c r="Y22" s="14"/>
      <c r="Z22" s="14"/>
      <c r="AA22" s="14"/>
      <c r="AB22" s="14"/>
      <c r="AC22" s="49"/>
      <c r="AD22" s="49"/>
      <c r="AE22" s="49"/>
      <c r="AF22" s="49"/>
    </row>
    <row r="23" spans="1:32" ht="12" customHeight="1">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row>
    <row r="24" spans="1:32" ht="18" customHeight="1">
      <c r="A24" s="14"/>
      <c r="B24" s="14"/>
      <c r="C24" s="14"/>
      <c r="D24" s="14"/>
      <c r="E24" s="14"/>
      <c r="F24" s="14"/>
      <c r="G24" s="14"/>
      <c r="H24" s="14"/>
      <c r="I24" s="125" t="s">
        <v>120</v>
      </c>
      <c r="J24" s="114"/>
      <c r="K24" s="126"/>
      <c r="L24" s="113"/>
      <c r="M24" s="113"/>
      <c r="N24" s="113"/>
      <c r="O24" s="113"/>
      <c r="P24" s="114"/>
      <c r="Q24" s="125" t="s">
        <v>121</v>
      </c>
      <c r="R24" s="114"/>
      <c r="S24" s="126"/>
      <c r="T24" s="113"/>
      <c r="U24" s="113"/>
      <c r="V24" s="113"/>
      <c r="W24" s="113"/>
      <c r="X24" s="114"/>
      <c r="Y24" s="125" t="s">
        <v>122</v>
      </c>
      <c r="Z24" s="114"/>
      <c r="AA24" s="126"/>
      <c r="AB24" s="113"/>
      <c r="AC24" s="113"/>
      <c r="AD24" s="113"/>
      <c r="AE24" s="113"/>
      <c r="AF24" s="114"/>
    </row>
    <row r="25" spans="1:32" ht="18.75" customHeight="1">
      <c r="A25" s="14"/>
      <c r="B25" s="14"/>
      <c r="C25" s="49"/>
      <c r="D25" s="14"/>
      <c r="E25" s="14"/>
      <c r="F25" s="14"/>
      <c r="G25" s="14"/>
      <c r="H25" s="14"/>
      <c r="I25" s="115"/>
      <c r="J25" s="117"/>
      <c r="K25" s="115"/>
      <c r="L25" s="116"/>
      <c r="M25" s="116"/>
      <c r="N25" s="116"/>
      <c r="O25" s="116"/>
      <c r="P25" s="117"/>
      <c r="Q25" s="115"/>
      <c r="R25" s="117"/>
      <c r="S25" s="115"/>
      <c r="T25" s="116"/>
      <c r="U25" s="116"/>
      <c r="V25" s="116"/>
      <c r="W25" s="116"/>
      <c r="X25" s="117"/>
      <c r="Y25" s="115"/>
      <c r="Z25" s="117"/>
      <c r="AA25" s="115"/>
      <c r="AB25" s="116"/>
      <c r="AC25" s="116"/>
      <c r="AD25" s="116"/>
      <c r="AE25" s="116"/>
      <c r="AF25" s="117"/>
    </row>
    <row r="26" spans="1:32" ht="18.75" customHeight="1">
      <c r="A26" s="14"/>
      <c r="B26" s="14"/>
      <c r="C26" s="14"/>
      <c r="D26" s="14"/>
      <c r="E26" s="14"/>
      <c r="F26" s="14"/>
      <c r="G26" s="14"/>
      <c r="H26" s="14"/>
      <c r="I26" s="115"/>
      <c r="J26" s="117"/>
      <c r="K26" s="115"/>
      <c r="L26" s="116"/>
      <c r="M26" s="116"/>
      <c r="N26" s="116"/>
      <c r="O26" s="116"/>
      <c r="P26" s="117"/>
      <c r="Q26" s="115"/>
      <c r="R26" s="117"/>
      <c r="S26" s="115"/>
      <c r="T26" s="116"/>
      <c r="U26" s="116"/>
      <c r="V26" s="116"/>
      <c r="W26" s="116"/>
      <c r="X26" s="117"/>
      <c r="Y26" s="115"/>
      <c r="Z26" s="117"/>
      <c r="AA26" s="115"/>
      <c r="AB26" s="116"/>
      <c r="AC26" s="116"/>
      <c r="AD26" s="116"/>
      <c r="AE26" s="116"/>
      <c r="AF26" s="117"/>
    </row>
    <row r="27" spans="1:32" ht="18.75" customHeight="1">
      <c r="A27" s="14"/>
      <c r="B27" s="14"/>
      <c r="C27" s="14"/>
      <c r="D27" s="14"/>
      <c r="E27" s="14"/>
      <c r="F27" s="14"/>
      <c r="G27" s="14"/>
      <c r="H27" s="14"/>
      <c r="I27" s="115"/>
      <c r="J27" s="117"/>
      <c r="K27" s="115"/>
      <c r="L27" s="116"/>
      <c r="M27" s="116"/>
      <c r="N27" s="116"/>
      <c r="O27" s="116"/>
      <c r="P27" s="117"/>
      <c r="Q27" s="115"/>
      <c r="R27" s="117"/>
      <c r="S27" s="115"/>
      <c r="T27" s="116"/>
      <c r="U27" s="116"/>
      <c r="V27" s="116"/>
      <c r="W27" s="116"/>
      <c r="X27" s="117"/>
      <c r="Y27" s="115"/>
      <c r="Z27" s="117"/>
      <c r="AA27" s="115"/>
      <c r="AB27" s="116"/>
      <c r="AC27" s="116"/>
      <c r="AD27" s="116"/>
      <c r="AE27" s="116"/>
      <c r="AF27" s="117"/>
    </row>
    <row r="28" spans="1:32" ht="18.75" customHeight="1">
      <c r="A28" s="14"/>
      <c r="B28" s="14"/>
      <c r="C28" s="14"/>
      <c r="D28" s="14"/>
      <c r="E28" s="14"/>
      <c r="F28" s="14"/>
      <c r="G28" s="14"/>
      <c r="H28" s="14"/>
      <c r="I28" s="115"/>
      <c r="J28" s="117"/>
      <c r="K28" s="115"/>
      <c r="L28" s="116"/>
      <c r="M28" s="116"/>
      <c r="N28" s="116"/>
      <c r="O28" s="116"/>
      <c r="P28" s="117"/>
      <c r="Q28" s="115"/>
      <c r="R28" s="117"/>
      <c r="S28" s="115"/>
      <c r="T28" s="116"/>
      <c r="U28" s="116"/>
      <c r="V28" s="116"/>
      <c r="W28" s="116"/>
      <c r="X28" s="117"/>
      <c r="Y28" s="115"/>
      <c r="Z28" s="117"/>
      <c r="AA28" s="115"/>
      <c r="AB28" s="116"/>
      <c r="AC28" s="116"/>
      <c r="AD28" s="116"/>
      <c r="AE28" s="116"/>
      <c r="AF28" s="117"/>
    </row>
    <row r="29" spans="1:32" ht="18.75" customHeight="1">
      <c r="A29" s="14"/>
      <c r="B29" s="14"/>
      <c r="C29" s="14"/>
      <c r="D29" s="14"/>
      <c r="E29" s="14"/>
      <c r="F29" s="14"/>
      <c r="G29" s="14"/>
      <c r="H29" s="14"/>
      <c r="I29" s="118"/>
      <c r="J29" s="120"/>
      <c r="K29" s="118"/>
      <c r="L29" s="119"/>
      <c r="M29" s="119"/>
      <c r="N29" s="119"/>
      <c r="O29" s="119"/>
      <c r="P29" s="120"/>
      <c r="Q29" s="118"/>
      <c r="R29" s="120"/>
      <c r="S29" s="118"/>
      <c r="T29" s="119"/>
      <c r="U29" s="119"/>
      <c r="V29" s="119"/>
      <c r="W29" s="119"/>
      <c r="X29" s="120"/>
      <c r="Y29" s="118"/>
      <c r="Z29" s="120"/>
      <c r="AA29" s="118"/>
      <c r="AB29" s="119"/>
      <c r="AC29" s="119"/>
      <c r="AD29" s="119"/>
      <c r="AE29" s="119"/>
      <c r="AF29" s="120"/>
    </row>
    <row r="30" spans="1:32" ht="12"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row>
    <row r="31" spans="1:32" ht="1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2"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2"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2"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2"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2"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row>
    <row r="221" spans="1:32" ht="14.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4.2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row>
    <row r="225" spans="1:32"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row>
    <row r="226" spans="1:32"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row>
    <row r="228" spans="1:32"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row>
    <row r="229" spans="1:32"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row>
    <row r="230" spans="1:32"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row>
    <row r="231" spans="1:32"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row>
    <row r="232" spans="1: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row>
    <row r="233" spans="1:32"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row>
    <row r="234" spans="1:32"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row>
    <row r="235" spans="1:32"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row>
    <row r="236" spans="1:32"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row>
    <row r="237" spans="1:32"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row>
    <row r="238" spans="1:32"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row>
    <row r="239" spans="1:32"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row>
    <row r="240" spans="1:32"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row>
    <row r="241" spans="1:32"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row>
    <row r="242" spans="1:3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row>
    <row r="243" spans="1:32"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row>
    <row r="244" spans="1:32"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row>
    <row r="245" spans="1:32"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row>
    <row r="246" spans="1:32"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row>
    <row r="247" spans="1:32"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row>
    <row r="248" spans="1:32"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row>
    <row r="249" spans="1:32"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row>
    <row r="250" spans="1:32"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row>
    <row r="251" spans="1:32"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row>
    <row r="252" spans="1:3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row>
    <row r="253" spans="1:32"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row>
    <row r="254" spans="1:32"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row>
    <row r="255" spans="1:32"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row>
    <row r="256" spans="1:32"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row>
    <row r="257" spans="1:32"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row>
    <row r="258" spans="1:32"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row>
    <row r="259" spans="1:32"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row>
    <row r="260" spans="1:32"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row>
    <row r="261" spans="1:32"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row>
    <row r="262" spans="1:3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row>
    <row r="263" spans="1:32"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row>
    <row r="264" spans="1:32"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row>
    <row r="265" spans="1:32"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row>
    <row r="266" spans="1:32"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row>
    <row r="267" spans="1:32"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row>
    <row r="268" spans="1:32"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row>
    <row r="269" spans="1:32"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row>
    <row r="270" spans="1:32"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row>
    <row r="271" spans="1:32"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row>
    <row r="272" spans="1:3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row>
    <row r="273" spans="1:32"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row>
    <row r="274" spans="1:32"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row>
    <row r="275" spans="1:32"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row>
    <row r="276" spans="1:32"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row>
    <row r="277" spans="1:32"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row>
    <row r="278" spans="1:32"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row>
    <row r="279" spans="1:32"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row>
    <row r="280" spans="1:32"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row>
    <row r="281" spans="1:32"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row>
    <row r="282" spans="1:3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row>
    <row r="283" spans="1:32"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row>
    <row r="284" spans="1:32"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row>
    <row r="285" spans="1:32"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row>
    <row r="286" spans="1:32"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row>
    <row r="287" spans="1:32"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row>
    <row r="288" spans="1:32"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row>
    <row r="289" spans="1:32"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row>
    <row r="290" spans="1:32"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row>
    <row r="291" spans="1:32"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row>
    <row r="292" spans="1:3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row>
    <row r="293" spans="1:32"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row>
    <row r="294" spans="1:32"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row>
    <row r="295" spans="1:32"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row>
    <row r="296" spans="1:32"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row>
    <row r="297" spans="1:32"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row>
    <row r="298" spans="1:32"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row>
    <row r="299" spans="1:32"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row>
    <row r="300" spans="1:32"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row>
    <row r="301" spans="1:32"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row>
    <row r="302" spans="1:3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row>
    <row r="303" spans="1:32"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row>
    <row r="304" spans="1:32"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row>
    <row r="305" spans="1:32"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row>
    <row r="306" spans="1:32"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row>
    <row r="307" spans="1:32"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row>
    <row r="308" spans="1:32"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row>
    <row r="309" spans="1:32"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row>
    <row r="310" spans="1:32"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row>
    <row r="311" spans="1:32"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row>
    <row r="312" spans="1:3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row>
    <row r="313" spans="1:32"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row>
    <row r="314" spans="1:32"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row>
    <row r="315" spans="1:32"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row>
    <row r="316" spans="1:32"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row>
    <row r="317" spans="1:32"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row>
    <row r="318" spans="1:32"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row>
    <row r="319" spans="1:32"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row>
    <row r="320" spans="1:32"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row>
    <row r="321" spans="1:32"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row>
    <row r="322" spans="1:3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row>
    <row r="323" spans="1:32"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row>
    <row r="324" spans="1:32"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row>
    <row r="325" spans="1:32"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row>
    <row r="326" spans="1:32"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row>
    <row r="327" spans="1:32"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row>
    <row r="328" spans="1:32"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row>
    <row r="329" spans="1:32"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row>
    <row r="330" spans="1:32"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row>
    <row r="331" spans="1:32"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row>
    <row r="332" spans="1: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row>
    <row r="333" spans="1:32"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row>
    <row r="334" spans="1:32"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row>
    <row r="335" spans="1:32"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row>
    <row r="336" spans="1:32"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row>
    <row r="337" spans="1:32"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row>
    <row r="338" spans="1:32"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row>
    <row r="339" spans="1:32"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row>
    <row r="340" spans="1:32"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row>
    <row r="341" spans="1:32"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row>
    <row r="342" spans="1:3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row>
    <row r="343" spans="1:32"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row>
    <row r="344" spans="1:32"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row>
    <row r="345" spans="1:32"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row>
    <row r="346" spans="1:32"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row>
    <row r="347" spans="1:32"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row>
    <row r="348" spans="1:32"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row>
    <row r="349" spans="1:32"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row>
    <row r="350" spans="1:32"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row>
    <row r="351" spans="1:32"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row>
    <row r="352" spans="1:3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row>
    <row r="353" spans="1:32"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row>
    <row r="354" spans="1:32"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row>
    <row r="355" spans="1:32"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row>
    <row r="356" spans="1:32"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row>
    <row r="357" spans="1:32"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row>
    <row r="358" spans="1:32"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row>
    <row r="359" spans="1:32"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row>
    <row r="360" spans="1:32"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row>
    <row r="361" spans="1:32"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row>
    <row r="362" spans="1:3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row>
    <row r="363" spans="1:32"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row>
    <row r="364" spans="1:32"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row>
    <row r="365" spans="1:32"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row>
    <row r="366" spans="1:32"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row>
    <row r="367" spans="1:32"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row>
    <row r="368" spans="1:32"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row>
    <row r="369" spans="1:32"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row>
    <row r="370" spans="1:32"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row>
    <row r="371" spans="1:32"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row>
    <row r="372" spans="1:3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row>
    <row r="373" spans="1:32"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row>
    <row r="374" spans="1:32"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row>
    <row r="375" spans="1:32"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row>
    <row r="376" spans="1:32"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row>
    <row r="377" spans="1:32"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row>
    <row r="378" spans="1:32"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row>
    <row r="379" spans="1:32"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row>
    <row r="380" spans="1:32"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row>
    <row r="381" spans="1:32"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row>
    <row r="382" spans="1:3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row>
    <row r="383" spans="1:32"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row>
    <row r="384" spans="1:32"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row>
    <row r="385" spans="1:32"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row>
    <row r="386" spans="1:32"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row>
    <row r="387" spans="1:32"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row>
    <row r="388" spans="1:32"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row>
    <row r="389" spans="1:32"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row>
    <row r="390" spans="1:32"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row>
    <row r="391" spans="1:32"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row>
    <row r="392" spans="1:3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row>
    <row r="393" spans="1:32"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row>
    <row r="394" spans="1:32"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row>
    <row r="395" spans="1:32"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row>
    <row r="396" spans="1:32"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row>
    <row r="397" spans="1:32"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row>
    <row r="398" spans="1:32"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row>
    <row r="399" spans="1:32"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row>
    <row r="400" spans="1:32"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row>
    <row r="401" spans="1:32"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row>
    <row r="402" spans="1:3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row>
    <row r="403" spans="1:32"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row>
    <row r="404" spans="1:32"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row>
    <row r="405" spans="1:32"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row>
    <row r="406" spans="1:32"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row>
    <row r="407" spans="1:32"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row>
    <row r="408" spans="1:32"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row>
    <row r="409" spans="1:32"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row>
    <row r="410" spans="1:32"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row>
    <row r="411" spans="1:32"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row>
    <row r="412" spans="1:3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row>
    <row r="413" spans="1:32"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row>
    <row r="414" spans="1:32"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row>
    <row r="415" spans="1:32"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row>
    <row r="416" spans="1:32"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row>
    <row r="417" spans="1:32"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row>
    <row r="418" spans="1:32"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row>
    <row r="419" spans="1:32"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row>
    <row r="420" spans="1:32"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row>
    <row r="421" spans="1:32"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row>
    <row r="422" spans="1:3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row>
    <row r="423" spans="1:32"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row>
    <row r="424" spans="1:32"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row>
    <row r="425" spans="1:32"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row>
    <row r="426" spans="1:32"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row>
    <row r="427" spans="1:32"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row>
    <row r="428" spans="1:32"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row>
    <row r="429" spans="1:32"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row>
    <row r="430" spans="1:32"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row>
    <row r="431" spans="1:32"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row>
    <row r="432" spans="1: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row>
    <row r="433" spans="1:32"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row>
    <row r="434" spans="1:32"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row>
    <row r="435" spans="1:32"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row>
    <row r="436" spans="1:32"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row>
    <row r="437" spans="1:32"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row>
    <row r="438" spans="1:32"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row>
    <row r="439" spans="1:32"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row>
    <row r="440" spans="1:32"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row>
    <row r="441" spans="1:32"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row>
    <row r="442" spans="1:3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row>
    <row r="443" spans="1:32"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row>
    <row r="444" spans="1:32"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row>
    <row r="445" spans="1:32"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row>
    <row r="446" spans="1:32"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row>
    <row r="447" spans="1:32"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row>
    <row r="448" spans="1:32"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row>
    <row r="449" spans="1:32"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row>
    <row r="450" spans="1:32"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row>
    <row r="451" spans="1:32"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row>
    <row r="452" spans="1:3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row>
    <row r="453" spans="1:32"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row>
    <row r="454" spans="1:32"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row>
    <row r="455" spans="1:32"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row>
    <row r="456" spans="1:32"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row>
    <row r="457" spans="1:32"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row>
    <row r="458" spans="1:32"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row>
    <row r="459" spans="1:32"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row>
    <row r="460" spans="1:32"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row>
    <row r="461" spans="1:32"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row>
    <row r="462" spans="1:3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row>
    <row r="463" spans="1:32"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row>
    <row r="464" spans="1:32"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row>
    <row r="465" spans="1:32"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row>
    <row r="466" spans="1:32"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row>
    <row r="467" spans="1:32"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row>
    <row r="468" spans="1:32"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row>
    <row r="469" spans="1:32"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row>
    <row r="470" spans="1:32"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row>
    <row r="471" spans="1:32"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row>
    <row r="472" spans="1:3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row>
    <row r="473" spans="1:32"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row>
    <row r="474" spans="1:32"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row>
    <row r="475" spans="1:32"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row>
    <row r="476" spans="1:32"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row>
    <row r="477" spans="1:32"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row>
    <row r="478" spans="1:32"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row>
    <row r="479" spans="1:32"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row>
    <row r="480" spans="1:32"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row>
    <row r="481" spans="1:32"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row>
    <row r="482" spans="1:3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row>
    <row r="483" spans="1:32"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row>
    <row r="484" spans="1:32"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row>
    <row r="485" spans="1:32"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row>
    <row r="486" spans="1:32"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row>
    <row r="487" spans="1:32"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row>
    <row r="488" spans="1:32"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row>
    <row r="489" spans="1:32"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row>
    <row r="490" spans="1:32"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row>
    <row r="491" spans="1:32"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row>
    <row r="492" spans="1:3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row>
    <row r="493" spans="1:32"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row>
    <row r="494" spans="1:32"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row>
    <row r="495" spans="1:32"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row>
    <row r="496" spans="1:32"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row>
    <row r="497" spans="1:32"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row>
    <row r="498" spans="1:32"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row>
    <row r="499" spans="1:32"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row>
    <row r="500" spans="1:32"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row>
    <row r="501" spans="1:32"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row>
    <row r="502" spans="1:3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row>
    <row r="503" spans="1:32"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row>
    <row r="504" spans="1:32"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row>
    <row r="505" spans="1:32"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row>
    <row r="506" spans="1:32"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row>
    <row r="507" spans="1:32"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row>
    <row r="508" spans="1:32"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row>
    <row r="509" spans="1:32"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row>
    <row r="510" spans="1:32"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row>
    <row r="511" spans="1:32"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row>
    <row r="512" spans="1:3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row>
    <row r="513" spans="1:32"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row>
    <row r="514" spans="1:32"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row>
    <row r="515" spans="1:32"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row>
    <row r="516" spans="1:32"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row>
    <row r="517" spans="1:32"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row>
    <row r="518" spans="1:32"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row>
    <row r="519" spans="1:32"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row>
    <row r="520" spans="1:32"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row>
    <row r="521" spans="1:32"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row>
    <row r="522" spans="1:3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row>
    <row r="523" spans="1:32"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row>
    <row r="524" spans="1:32"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row>
    <row r="525" spans="1:32"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row>
    <row r="526" spans="1:32"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row>
    <row r="527" spans="1:32"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row>
    <row r="528" spans="1:32"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row>
    <row r="529" spans="1:32"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row>
    <row r="530" spans="1:32"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row>
    <row r="531" spans="1:32"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row>
    <row r="532" spans="1: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row>
    <row r="533" spans="1:32"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row>
    <row r="534" spans="1:32"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row>
    <row r="535" spans="1:32"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row>
    <row r="536" spans="1:32"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row>
    <row r="537" spans="1:32"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row>
    <row r="538" spans="1:32"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row>
    <row r="539" spans="1:32"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row>
    <row r="540" spans="1:32"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row>
    <row r="541" spans="1:32"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row>
    <row r="542" spans="1:3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row>
    <row r="543" spans="1:32"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row>
    <row r="544" spans="1:32"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row>
    <row r="545" spans="1:32"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row>
    <row r="546" spans="1:32"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row>
    <row r="547" spans="1:32"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row>
    <row r="548" spans="1:32"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row>
    <row r="549" spans="1:32"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row>
    <row r="550" spans="1:32"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row>
    <row r="551" spans="1:32"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row>
    <row r="552" spans="1:3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row>
    <row r="553" spans="1:32"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row>
    <row r="554" spans="1:32"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row>
    <row r="555" spans="1:32"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row>
    <row r="556" spans="1:32"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row>
    <row r="557" spans="1:32"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row>
    <row r="558" spans="1:32"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row>
    <row r="559" spans="1:32"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row>
    <row r="560" spans="1:32"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row>
    <row r="561" spans="1:32"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row>
    <row r="562" spans="1:3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row>
    <row r="563" spans="1:32"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row>
    <row r="564" spans="1:32"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row>
    <row r="565" spans="1:32"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row>
    <row r="566" spans="1:32"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row>
    <row r="567" spans="1:32"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row>
    <row r="568" spans="1:32"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row>
    <row r="569" spans="1:32"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row>
    <row r="570" spans="1:32"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row>
    <row r="571" spans="1:32"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row>
    <row r="572" spans="1:3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row>
    <row r="573" spans="1:32"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row>
    <row r="574" spans="1:32"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row>
    <row r="575" spans="1:32"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row>
    <row r="576" spans="1:32"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row>
    <row r="577" spans="1:32"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row>
    <row r="578" spans="1:32"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row>
    <row r="579" spans="1:32"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row>
    <row r="580" spans="1:32"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row>
    <row r="581" spans="1:32"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row>
    <row r="582" spans="1:3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row>
    <row r="583" spans="1:32"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row>
    <row r="584" spans="1:32"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row>
    <row r="585" spans="1:32"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row>
    <row r="586" spans="1:32"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row>
    <row r="587" spans="1:32"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row>
    <row r="588" spans="1:32"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row>
    <row r="589" spans="1:32"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row>
    <row r="590" spans="1:32"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row>
    <row r="591" spans="1:32"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row>
    <row r="592" spans="1:3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row>
    <row r="593" spans="1:32"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row>
    <row r="594" spans="1:32"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row>
    <row r="595" spans="1:32"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row>
    <row r="596" spans="1:32"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row>
    <row r="597" spans="1:32"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row>
    <row r="598" spans="1:32"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row>
    <row r="599" spans="1:32"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row>
    <row r="600" spans="1:32"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row>
    <row r="601" spans="1:32"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row>
    <row r="602" spans="1:3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row>
    <row r="603" spans="1:32"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row>
    <row r="604" spans="1:32"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row>
    <row r="605" spans="1:32"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row>
    <row r="606" spans="1:32"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row>
    <row r="607" spans="1:32"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row>
    <row r="608" spans="1:32"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row>
    <row r="609" spans="1:32"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row>
    <row r="610" spans="1:32"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row>
    <row r="611" spans="1:32"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row>
    <row r="612" spans="1:3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row>
    <row r="613" spans="1:32"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row>
    <row r="614" spans="1:32"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row>
    <row r="615" spans="1:32"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row>
    <row r="616" spans="1:32"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row>
    <row r="617" spans="1:32"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row>
    <row r="618" spans="1:32"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row>
    <row r="619" spans="1:32"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row>
    <row r="620" spans="1:32"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row>
    <row r="621" spans="1:32"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row>
    <row r="622" spans="1:3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row>
    <row r="623" spans="1:32"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row>
    <row r="624" spans="1:32"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row>
    <row r="625" spans="1:32"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row>
    <row r="626" spans="1:32"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row>
    <row r="627" spans="1:32"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row>
    <row r="628" spans="1:32"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row>
    <row r="629" spans="1:32"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row>
    <row r="630" spans="1:32"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row>
    <row r="631" spans="1:32"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row>
    <row r="632" spans="1: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row>
    <row r="633" spans="1:32"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row>
    <row r="634" spans="1:32"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row>
    <row r="635" spans="1:32"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row>
    <row r="636" spans="1:32"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row>
    <row r="637" spans="1:32"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row>
    <row r="638" spans="1:32"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row>
    <row r="639" spans="1:32"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row>
    <row r="640" spans="1:32"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row>
    <row r="641" spans="1:32"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row>
    <row r="642" spans="1:3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row>
    <row r="643" spans="1:32"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row>
    <row r="644" spans="1:32"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row>
    <row r="645" spans="1:32"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row>
    <row r="646" spans="1:32"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row>
    <row r="647" spans="1:32"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row>
    <row r="648" spans="1:32"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row>
    <row r="649" spans="1:32"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row>
    <row r="650" spans="1:32"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row>
    <row r="651" spans="1:32"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row>
    <row r="652" spans="1:3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row>
    <row r="653" spans="1:32"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row>
    <row r="654" spans="1:32"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row>
    <row r="655" spans="1:32"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row>
    <row r="656" spans="1:32"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row>
    <row r="657" spans="1:32"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row>
    <row r="658" spans="1:32"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row>
    <row r="659" spans="1:32"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row>
    <row r="660" spans="1:32"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row>
    <row r="661" spans="1:32"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row>
    <row r="662" spans="1:3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row>
    <row r="663" spans="1:32"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row>
    <row r="664" spans="1:32"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row>
    <row r="665" spans="1:32"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row>
    <row r="666" spans="1:32"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row>
    <row r="667" spans="1:32"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row>
    <row r="668" spans="1:32"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row>
    <row r="669" spans="1:32"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row>
    <row r="670" spans="1:32"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row>
    <row r="671" spans="1:32"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row>
    <row r="672" spans="1:3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row>
    <row r="673" spans="1:32"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row>
    <row r="674" spans="1:32"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row>
    <row r="675" spans="1:32"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row>
    <row r="676" spans="1:32"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row>
    <row r="677" spans="1:32"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row>
    <row r="678" spans="1:32"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row>
    <row r="679" spans="1:32"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row>
    <row r="680" spans="1:32"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row>
    <row r="681" spans="1:32"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row>
    <row r="682" spans="1:3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row>
    <row r="683" spans="1:32"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row>
    <row r="684" spans="1:32"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row>
    <row r="685" spans="1:32"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row>
    <row r="686" spans="1:32"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row>
    <row r="687" spans="1:32"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row>
    <row r="688" spans="1:32"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row>
    <row r="689" spans="1:32"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row>
    <row r="690" spans="1:32"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row>
    <row r="691" spans="1:32"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row>
    <row r="692" spans="1:3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row>
    <row r="693" spans="1:32"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row>
    <row r="694" spans="1:32"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row>
    <row r="695" spans="1:32"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row>
    <row r="696" spans="1:32"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row>
    <row r="697" spans="1:32"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row>
    <row r="698" spans="1:32"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row>
    <row r="699" spans="1:32"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row>
    <row r="700" spans="1:32"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row>
    <row r="701" spans="1:32"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row>
    <row r="702" spans="1:3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row>
    <row r="703" spans="1:32"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row>
    <row r="704" spans="1:32"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row>
    <row r="705" spans="1:32"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row>
    <row r="706" spans="1:32"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row>
    <row r="707" spans="1:32"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row>
    <row r="708" spans="1:32"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row>
    <row r="709" spans="1:32"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row>
    <row r="710" spans="1:32"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row>
    <row r="711" spans="1:32"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row>
    <row r="712" spans="1:3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row>
    <row r="713" spans="1:32"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row>
    <row r="714" spans="1:32"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row>
    <row r="715" spans="1:32"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row>
    <row r="716" spans="1:32"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row>
    <row r="717" spans="1:32"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row>
    <row r="718" spans="1:32"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row>
    <row r="719" spans="1:32"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row>
    <row r="720" spans="1:32"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row>
    <row r="721" spans="1:32"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row>
    <row r="722" spans="1:3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row>
    <row r="723" spans="1:32"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row>
    <row r="724" spans="1:32"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row>
    <row r="725" spans="1:32"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row>
    <row r="726" spans="1:32"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row>
    <row r="727" spans="1:32"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row>
    <row r="728" spans="1:32"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row>
    <row r="729" spans="1:32"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row>
    <row r="730" spans="1:32"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row>
    <row r="731" spans="1:32"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row>
    <row r="732" spans="1: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row>
    <row r="733" spans="1:32"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row>
    <row r="734" spans="1:32"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row>
    <row r="735" spans="1:32"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row>
    <row r="736" spans="1:32"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row>
    <row r="737" spans="1:32"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row>
    <row r="738" spans="1:32"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row>
    <row r="739" spans="1:32"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row>
    <row r="740" spans="1:32"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row>
    <row r="741" spans="1:32"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row>
    <row r="742" spans="1:3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row>
    <row r="743" spans="1:32"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row>
    <row r="744" spans="1:32"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row>
    <row r="745" spans="1:32"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row>
    <row r="746" spans="1:32"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row>
    <row r="747" spans="1:32"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row>
    <row r="748" spans="1:32"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row>
    <row r="749" spans="1:32"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row>
    <row r="750" spans="1:32"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row>
    <row r="751" spans="1:32"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row>
    <row r="752" spans="1:3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row>
    <row r="753" spans="1:32"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row>
    <row r="754" spans="1:32"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row>
    <row r="755" spans="1:32"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row>
    <row r="756" spans="1:32"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row>
    <row r="757" spans="1:32"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row>
    <row r="758" spans="1:32"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row>
    <row r="759" spans="1:32"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row>
    <row r="760" spans="1:32"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row>
    <row r="761" spans="1:32"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row>
    <row r="762" spans="1:3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row>
    <row r="763" spans="1:32"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row>
    <row r="764" spans="1:32"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row>
    <row r="765" spans="1:32"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row>
    <row r="766" spans="1:32"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row>
    <row r="767" spans="1:32"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row>
    <row r="768" spans="1:32"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row>
    <row r="769" spans="1:32"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row>
    <row r="770" spans="1:32"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row>
    <row r="771" spans="1:32"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row>
    <row r="772" spans="1:3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row>
    <row r="773" spans="1:32"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row>
    <row r="774" spans="1:32"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row>
    <row r="775" spans="1:32"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row>
    <row r="776" spans="1:32"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row>
    <row r="777" spans="1:32"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row>
    <row r="778" spans="1:32"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row>
    <row r="779" spans="1:32"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row>
    <row r="780" spans="1:32"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row>
    <row r="781" spans="1:32"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row>
    <row r="782" spans="1:3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row>
    <row r="783" spans="1:32"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row>
    <row r="784" spans="1:32"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row>
    <row r="785" spans="1:32"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row>
    <row r="786" spans="1:32"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row>
    <row r="787" spans="1:32"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row>
    <row r="788" spans="1:32"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row>
    <row r="789" spans="1:32"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row>
    <row r="790" spans="1:32"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row>
    <row r="791" spans="1:32"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row>
    <row r="792" spans="1:3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row>
    <row r="793" spans="1:32"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row>
    <row r="794" spans="1:32"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row>
    <row r="795" spans="1:32"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row>
    <row r="796" spans="1:32"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row>
    <row r="797" spans="1:32"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row>
    <row r="798" spans="1:32"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row>
    <row r="799" spans="1:32"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row>
    <row r="800" spans="1:32"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row>
    <row r="801" spans="1:32"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row>
    <row r="802" spans="1:3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row>
    <row r="803" spans="1:32"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row>
    <row r="804" spans="1:32"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row>
    <row r="805" spans="1:32"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row>
    <row r="806" spans="1:32"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row>
    <row r="807" spans="1:32"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row>
    <row r="808" spans="1:32"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row>
    <row r="809" spans="1:32"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row>
    <row r="810" spans="1:32"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row>
    <row r="811" spans="1:32"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row>
    <row r="812" spans="1:3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row>
    <row r="813" spans="1:32"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row>
    <row r="814" spans="1:32"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row>
    <row r="815" spans="1:32"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row>
    <row r="816" spans="1:32"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row>
    <row r="817" spans="1:32"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row>
    <row r="818" spans="1:32"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row>
    <row r="819" spans="1:32"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row>
    <row r="820" spans="1:32"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row>
    <row r="821" spans="1:32"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row>
    <row r="822" spans="1:3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row>
    <row r="823" spans="1:32"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row>
    <row r="824" spans="1:32"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row>
    <row r="825" spans="1:32"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row>
    <row r="826" spans="1:32"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row>
    <row r="827" spans="1:32"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row>
    <row r="828" spans="1:32"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row>
    <row r="829" spans="1:32"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row>
    <row r="830" spans="1:32"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row>
    <row r="831" spans="1:32"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row>
    <row r="832" spans="1: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row>
    <row r="833" spans="1:32"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row>
    <row r="834" spans="1:32"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row>
    <row r="835" spans="1:32"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row>
    <row r="836" spans="1:32"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row>
    <row r="837" spans="1:32"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row>
    <row r="838" spans="1:32"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row>
    <row r="839" spans="1:32"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row>
    <row r="840" spans="1:32"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row>
    <row r="841" spans="1:32"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row>
    <row r="842" spans="1:3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row>
    <row r="843" spans="1:32"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row>
    <row r="844" spans="1:32"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row>
    <row r="845" spans="1:32"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row>
    <row r="846" spans="1:32"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row>
    <row r="847" spans="1:32"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row>
    <row r="848" spans="1:32"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row>
    <row r="849" spans="1:32"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row>
    <row r="850" spans="1:32"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row>
    <row r="851" spans="1:32"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row>
    <row r="852" spans="1:3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row>
    <row r="853" spans="1:32"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row>
    <row r="854" spans="1:32"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row>
    <row r="855" spans="1:32"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row>
    <row r="856" spans="1:32"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row>
    <row r="857" spans="1:32"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row>
    <row r="858" spans="1:32"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row>
    <row r="859" spans="1:32"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row>
    <row r="860" spans="1:32"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row>
    <row r="861" spans="1:32"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row>
    <row r="862" spans="1:3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row>
    <row r="863" spans="1:32"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row>
    <row r="864" spans="1:32"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row>
    <row r="865" spans="1:32"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row>
    <row r="866" spans="1:32"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row>
    <row r="867" spans="1:32"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row>
    <row r="868" spans="1:32"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row>
    <row r="869" spans="1:32"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row>
    <row r="870" spans="1:32"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row>
    <row r="871" spans="1:32"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row>
    <row r="872" spans="1:3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row>
    <row r="873" spans="1:32"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row>
    <row r="874" spans="1:32"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row>
    <row r="875" spans="1:32"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row>
    <row r="876" spans="1:32"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row>
    <row r="877" spans="1:32"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row>
    <row r="878" spans="1:32"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row>
    <row r="879" spans="1:32"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row>
    <row r="880" spans="1:32"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row>
    <row r="881" spans="1:32"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row>
    <row r="882" spans="1:3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row>
    <row r="883" spans="1:32"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row>
    <row r="884" spans="1:32"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row>
    <row r="885" spans="1:32"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row>
    <row r="886" spans="1:32"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row>
    <row r="887" spans="1:32"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row>
    <row r="888" spans="1:32"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row>
    <row r="889" spans="1:32"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row>
    <row r="890" spans="1:32"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row>
    <row r="891" spans="1:32"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row>
    <row r="892" spans="1:3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row>
    <row r="893" spans="1:32"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row>
    <row r="894" spans="1:32"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row>
    <row r="895" spans="1:32"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row>
    <row r="896" spans="1:32"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row>
    <row r="897" spans="1:32"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row>
    <row r="898" spans="1:32"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row>
    <row r="899" spans="1:32"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row>
    <row r="900" spans="1:32"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row>
    <row r="901" spans="1:32"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row>
    <row r="902" spans="1:3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row>
    <row r="903" spans="1:32"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row>
    <row r="904" spans="1:32"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row>
    <row r="905" spans="1:32"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row>
    <row r="906" spans="1:32"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row>
    <row r="907" spans="1:32"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row>
    <row r="908" spans="1:32"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row>
    <row r="909" spans="1:32"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row>
    <row r="910" spans="1:32"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row>
    <row r="911" spans="1:32"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row>
    <row r="912" spans="1:3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row>
    <row r="913" spans="1:32"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row>
    <row r="914" spans="1:32"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row>
    <row r="915" spans="1:32"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row>
    <row r="916" spans="1:32"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row>
    <row r="917" spans="1:32"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row>
    <row r="918" spans="1:32"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row>
    <row r="919" spans="1:32"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row>
    <row r="920" spans="1:32"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row>
    <row r="921" spans="1:32"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row>
    <row r="922" spans="1:3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row>
    <row r="923" spans="1:32"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row>
    <row r="924" spans="1:32"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row>
    <row r="925" spans="1:32"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row>
    <row r="926" spans="1:32"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row>
    <row r="927" spans="1:32"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row>
    <row r="928" spans="1:32"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row>
    <row r="929" spans="1:32"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row>
    <row r="930" spans="1:32"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row>
    <row r="931" spans="1:32"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row>
    <row r="932" spans="1: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row>
    <row r="933" spans="1:32"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row>
    <row r="934" spans="1:32"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row>
    <row r="935" spans="1:32"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row>
    <row r="936" spans="1:32"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row>
    <row r="937" spans="1:32"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row>
    <row r="938" spans="1:32"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row>
    <row r="939" spans="1:32"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row>
    <row r="940" spans="1:32"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row>
    <row r="941" spans="1:32"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row>
    <row r="942" spans="1:3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row>
    <row r="943" spans="1:32"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row>
    <row r="944" spans="1:32"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row>
    <row r="945" spans="1:32"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row>
    <row r="946" spans="1:32"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row>
    <row r="947" spans="1:32"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row>
    <row r="948" spans="1:32"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row>
    <row r="949" spans="1:32"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row>
    <row r="950" spans="1:32"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row>
    <row r="951" spans="1:32"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row>
    <row r="952" spans="1:3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row>
    <row r="953" spans="1:32"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row>
    <row r="954" spans="1:32"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row>
    <row r="955" spans="1:32"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row>
    <row r="956" spans="1:32"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row>
    <row r="957" spans="1:32"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row>
    <row r="958" spans="1:32"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row>
    <row r="959" spans="1:32"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row>
    <row r="960" spans="1:32"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row>
    <row r="961" spans="1:32"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row>
    <row r="962" spans="1:3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row>
    <row r="963" spans="1:32"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row>
    <row r="964" spans="1:32"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row>
    <row r="965" spans="1:32"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row>
    <row r="966" spans="1:32"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row>
    <row r="967" spans="1:32"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row>
    <row r="968" spans="1:32"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row>
    <row r="969" spans="1:32"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row>
    <row r="970" spans="1:32"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row>
    <row r="971" spans="1:32"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row>
    <row r="972" spans="1:3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row>
    <row r="973" spans="1:32"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row>
    <row r="974" spans="1:32"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row>
    <row r="975" spans="1:32"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row>
    <row r="976" spans="1:32"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row>
    <row r="977" spans="1:32"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row>
    <row r="978" spans="1:32"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row>
    <row r="979" spans="1:32"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row>
    <row r="980" spans="1:32"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row>
    <row r="981" spans="1:32"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row>
    <row r="982" spans="1:3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row>
    <row r="983" spans="1:32"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row>
    <row r="984" spans="1:32"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row>
    <row r="985" spans="1:32"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row>
    <row r="986" spans="1:32"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row>
    <row r="987" spans="1:32"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row>
    <row r="988" spans="1:32"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row>
    <row r="989" spans="1:32"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row>
    <row r="990" spans="1:32"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row>
    <row r="991" spans="1:32"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row>
    <row r="992" spans="1:3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row>
    <row r="993" spans="1:32"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row>
    <row r="994" spans="1:32"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row>
    <row r="995" spans="1:32"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row>
    <row r="996" spans="1:32"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row>
    <row r="997" spans="1:32"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row>
    <row r="998" spans="1:32"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row>
    <row r="999" spans="1:32"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row>
    <row r="1000" spans="1:32"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row>
    <row r="1001" spans="1:32" ht="15.75" customHeight="1">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c r="AA1001" s="49"/>
      <c r="AB1001" s="49"/>
      <c r="AC1001" s="49"/>
      <c r="AD1001" s="49"/>
      <c r="AE1001" s="49"/>
      <c r="AF1001" s="49"/>
    </row>
    <row r="1002" spans="1:32" ht="15.75" customHeight="1">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c r="AA1002" s="49"/>
      <c r="AB1002" s="49"/>
      <c r="AC1002" s="49"/>
      <c r="AD1002" s="49"/>
      <c r="AE1002" s="49"/>
      <c r="AF1002" s="49"/>
    </row>
  </sheetData>
  <mergeCells count="32">
    <mergeCell ref="AD8:AF8"/>
    <mergeCell ref="G7:H8"/>
    <mergeCell ref="I7:P7"/>
    <mergeCell ref="I8:K8"/>
    <mergeCell ref="L8:M8"/>
    <mergeCell ref="N8:P8"/>
    <mergeCell ref="A1:B4"/>
    <mergeCell ref="C1:AE4"/>
    <mergeCell ref="A6:AF6"/>
    <mergeCell ref="A7:A9"/>
    <mergeCell ref="B7:B9"/>
    <mergeCell ref="C7:C9"/>
    <mergeCell ref="D7:D9"/>
    <mergeCell ref="E7:E9"/>
    <mergeCell ref="F7:F9"/>
    <mergeCell ref="Q7:X7"/>
    <mergeCell ref="Y7:AF7"/>
    <mergeCell ref="Q8:S8"/>
    <mergeCell ref="T8:U8"/>
    <mergeCell ref="V8:X8"/>
    <mergeCell ref="Y8:AA8"/>
    <mergeCell ref="AB8:AC8"/>
    <mergeCell ref="K24:P29"/>
    <mergeCell ref="Q24:R29"/>
    <mergeCell ref="S24:X29"/>
    <mergeCell ref="Y24:Z29"/>
    <mergeCell ref="AA24:AF29"/>
    <mergeCell ref="A10:A11"/>
    <mergeCell ref="A13:A15"/>
    <mergeCell ref="A17:A19"/>
    <mergeCell ref="G20:H20"/>
    <mergeCell ref="I24:J29"/>
  </mergeCells>
  <pageMargins left="0.7" right="0.7" top="0.75" bottom="0.75" header="0" footer="0"/>
  <pageSetup scale="67"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1"/>
  <sheetViews>
    <sheetView showGridLines="0" topLeftCell="A13" workbookViewId="0">
      <selection activeCell="B16" sqref="A16:XFD16"/>
    </sheetView>
  </sheetViews>
  <sheetFormatPr baseColWidth="10" defaultColWidth="12.625" defaultRowHeight="15" customHeight="1"/>
  <cols>
    <col min="1" max="1" width="16" customWidth="1"/>
    <col min="2" max="2" width="4.625" customWidth="1"/>
    <col min="3" max="3" width="25.125" customWidth="1"/>
    <col min="4" max="4" width="29.25" customWidth="1"/>
    <col min="5" max="5" width="22.25" customWidth="1"/>
    <col min="6" max="6" width="22.75" customWidth="1"/>
    <col min="7" max="7" width="9.625" customWidth="1"/>
    <col min="8" max="8" width="9.12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123</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124</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125</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126</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127</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60" customHeight="1">
      <c r="A10" s="122" t="s">
        <v>128</v>
      </c>
      <c r="B10" s="22" t="s">
        <v>66</v>
      </c>
      <c r="C10" s="23" t="s">
        <v>129</v>
      </c>
      <c r="D10" s="24" t="s">
        <v>130</v>
      </c>
      <c r="E10" s="25" t="s">
        <v>75</v>
      </c>
      <c r="F10" s="25" t="s">
        <v>83</v>
      </c>
      <c r="G10" s="25" t="s">
        <v>131</v>
      </c>
      <c r="H10" s="25" t="s">
        <v>132</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128.25">
      <c r="A11" s="102"/>
      <c r="B11" s="22" t="s">
        <v>133</v>
      </c>
      <c r="C11" s="23" t="s">
        <v>134</v>
      </c>
      <c r="D11" s="24" t="s">
        <v>135</v>
      </c>
      <c r="E11" s="52" t="s">
        <v>136</v>
      </c>
      <c r="F11" s="25"/>
      <c r="G11" s="25" t="s">
        <v>131</v>
      </c>
      <c r="H11" s="25" t="s">
        <v>132</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199.5">
      <c r="A12" s="137" t="s">
        <v>137</v>
      </c>
      <c r="B12" s="22" t="s">
        <v>80</v>
      </c>
      <c r="C12" s="23" t="s">
        <v>138</v>
      </c>
      <c r="D12" s="23" t="s">
        <v>139</v>
      </c>
      <c r="E12" s="52" t="s">
        <v>140</v>
      </c>
      <c r="F12" s="36" t="s">
        <v>141</v>
      </c>
      <c r="G12" s="36" t="s">
        <v>94</v>
      </c>
      <c r="H12" s="36" t="s">
        <v>95</v>
      </c>
      <c r="I12" s="27"/>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71.25">
      <c r="A13" s="101"/>
      <c r="B13" s="22" t="s">
        <v>142</v>
      </c>
      <c r="C13" s="23" t="s">
        <v>143</v>
      </c>
      <c r="D13" s="23" t="s">
        <v>144</v>
      </c>
      <c r="E13" s="36" t="s">
        <v>75</v>
      </c>
      <c r="F13" s="36" t="s">
        <v>83</v>
      </c>
      <c r="G13" s="36" t="s">
        <v>94</v>
      </c>
      <c r="H13" s="36" t="s">
        <v>95</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85.5">
      <c r="A14" s="102"/>
      <c r="B14" s="22" t="s">
        <v>145</v>
      </c>
      <c r="C14" s="23" t="s">
        <v>146</v>
      </c>
      <c r="D14" s="23" t="s">
        <v>147</v>
      </c>
      <c r="E14" s="25" t="s">
        <v>75</v>
      </c>
      <c r="F14" s="25" t="s">
        <v>148</v>
      </c>
      <c r="G14" s="25" t="s">
        <v>149</v>
      </c>
      <c r="H14" s="36" t="s">
        <v>95</v>
      </c>
      <c r="I14" s="27"/>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71.25">
      <c r="A15" s="43" t="s">
        <v>150</v>
      </c>
      <c r="B15" s="53" t="s">
        <v>85</v>
      </c>
      <c r="C15" s="23" t="s">
        <v>471</v>
      </c>
      <c r="D15" s="23" t="s">
        <v>151</v>
      </c>
      <c r="E15" s="25" t="s">
        <v>141</v>
      </c>
      <c r="F15" s="25" t="s">
        <v>148</v>
      </c>
      <c r="G15" s="36" t="s">
        <v>233</v>
      </c>
      <c r="H15" s="25" t="s">
        <v>225</v>
      </c>
      <c r="I15" s="27"/>
      <c r="J15" s="23"/>
      <c r="K15" s="23"/>
      <c r="L15" s="27"/>
      <c r="M15" s="23"/>
      <c r="N15" s="27"/>
      <c r="O15" s="28"/>
      <c r="P15" s="29"/>
      <c r="Q15" s="27"/>
      <c r="R15" s="23"/>
      <c r="S15" s="23"/>
      <c r="T15" s="27"/>
      <c r="U15" s="23"/>
      <c r="V15" s="27"/>
      <c r="W15" s="23"/>
      <c r="X15" s="23"/>
      <c r="Y15" s="27"/>
      <c r="Z15" s="23"/>
      <c r="AA15" s="23"/>
      <c r="AB15" s="27"/>
      <c r="AC15" s="23"/>
      <c r="AD15" s="27"/>
      <c r="AE15" s="23"/>
      <c r="AF15" s="23"/>
    </row>
    <row r="16" spans="1:32" ht="60" customHeight="1">
      <c r="A16" s="137" t="s">
        <v>152</v>
      </c>
      <c r="B16" s="22" t="s">
        <v>101</v>
      </c>
      <c r="C16" s="23" t="s">
        <v>153</v>
      </c>
      <c r="D16" s="24" t="s">
        <v>154</v>
      </c>
      <c r="E16" s="25" t="s">
        <v>75</v>
      </c>
      <c r="F16" s="25" t="s">
        <v>83</v>
      </c>
      <c r="G16" s="25" t="s">
        <v>472</v>
      </c>
      <c r="H16" s="25" t="s">
        <v>321</v>
      </c>
      <c r="I16" s="27"/>
      <c r="J16" s="23"/>
      <c r="K16" s="23"/>
      <c r="L16" s="27"/>
      <c r="M16" s="23"/>
      <c r="N16" s="27"/>
      <c r="O16" s="28"/>
      <c r="P16" s="29"/>
      <c r="Q16" s="27"/>
      <c r="R16" s="23"/>
      <c r="S16" s="23"/>
      <c r="T16" s="27"/>
      <c r="U16" s="23"/>
      <c r="V16" s="27"/>
      <c r="W16" s="23"/>
      <c r="X16" s="23"/>
      <c r="Y16" s="27"/>
      <c r="Z16" s="23"/>
      <c r="AA16" s="23"/>
      <c r="AB16" s="27"/>
      <c r="AC16" s="23"/>
      <c r="AD16" s="27"/>
      <c r="AE16" s="23"/>
      <c r="AF16" s="23"/>
    </row>
    <row r="17" spans="1:32" ht="71.25">
      <c r="A17" s="102"/>
      <c r="B17" s="22" t="s">
        <v>155</v>
      </c>
      <c r="C17" s="23" t="s">
        <v>156</v>
      </c>
      <c r="D17" s="24" t="s">
        <v>157</v>
      </c>
      <c r="E17" s="25" t="s">
        <v>75</v>
      </c>
      <c r="F17" s="25" t="s">
        <v>148</v>
      </c>
      <c r="G17" s="36" t="s">
        <v>94</v>
      </c>
      <c r="H17" s="25" t="s">
        <v>95</v>
      </c>
      <c r="I17" s="27"/>
      <c r="J17" s="23"/>
      <c r="K17" s="23"/>
      <c r="L17" s="27"/>
      <c r="M17" s="23"/>
      <c r="N17" s="27"/>
      <c r="O17" s="28"/>
      <c r="P17" s="29"/>
      <c r="Q17" s="27"/>
      <c r="R17" s="23"/>
      <c r="S17" s="23"/>
      <c r="T17" s="27"/>
      <c r="U17" s="23"/>
      <c r="V17" s="27"/>
      <c r="W17" s="23"/>
      <c r="X17" s="23"/>
      <c r="Y17" s="27"/>
      <c r="Z17" s="23"/>
      <c r="AA17" s="23"/>
      <c r="AB17" s="27"/>
      <c r="AC17" s="23"/>
      <c r="AD17" s="27"/>
      <c r="AE17" s="23"/>
      <c r="AF17" s="23"/>
    </row>
    <row r="18" spans="1:32" ht="60" customHeight="1">
      <c r="A18" s="43" t="s">
        <v>158</v>
      </c>
      <c r="B18" s="42" t="s">
        <v>105</v>
      </c>
      <c r="C18" s="23" t="s">
        <v>159</v>
      </c>
      <c r="D18" s="24" t="s">
        <v>160</v>
      </c>
      <c r="E18" s="25" t="s">
        <v>75</v>
      </c>
      <c r="F18" s="25" t="s">
        <v>148</v>
      </c>
      <c r="G18" s="36" t="s">
        <v>94</v>
      </c>
      <c r="H18" s="25" t="s">
        <v>161</v>
      </c>
      <c r="I18" s="27"/>
      <c r="J18" s="23"/>
      <c r="K18" s="23"/>
      <c r="L18" s="27"/>
      <c r="M18" s="23"/>
      <c r="N18" s="27"/>
      <c r="O18" s="28"/>
      <c r="P18" s="29"/>
      <c r="Q18" s="27"/>
      <c r="R18" s="40"/>
      <c r="S18" s="40"/>
      <c r="T18" s="27"/>
      <c r="U18" s="23"/>
      <c r="V18" s="27"/>
      <c r="W18" s="23"/>
      <c r="X18" s="23"/>
      <c r="Y18" s="27"/>
      <c r="Z18" s="23"/>
      <c r="AA18" s="23"/>
      <c r="AB18" s="27"/>
      <c r="AC18" s="23"/>
      <c r="AD18" s="27"/>
      <c r="AE18" s="23"/>
      <c r="AF18" s="23"/>
    </row>
    <row r="19" spans="1:32" ht="36.75" customHeight="1">
      <c r="A19" s="49"/>
      <c r="B19" s="49"/>
      <c r="C19" s="49"/>
      <c r="D19" s="49"/>
      <c r="E19" s="49"/>
      <c r="F19" s="49"/>
      <c r="G19" s="124" t="s">
        <v>119</v>
      </c>
      <c r="H19" s="104"/>
      <c r="I19" s="50" t="str">
        <f>IFERROR(AVERAGE(I10:I18),"")</f>
        <v/>
      </c>
      <c r="J19" s="14"/>
      <c r="K19" s="14"/>
      <c r="L19" s="50" t="str">
        <f>IFERROR(AVERAGE(L10:L18),"")</f>
        <v/>
      </c>
      <c r="M19" s="14"/>
      <c r="N19" s="50" t="str">
        <f>IFERROR(AVERAGE(N10:N18),"")</f>
        <v/>
      </c>
      <c r="O19" s="49"/>
      <c r="P19" s="51" t="s">
        <v>119</v>
      </c>
      <c r="Q19" s="50" t="str">
        <f>IFERROR(AVERAGE(Q10:Q18),"")</f>
        <v/>
      </c>
      <c r="R19" s="14"/>
      <c r="S19" s="14"/>
      <c r="T19" s="50" t="str">
        <f>IFERROR(AVERAGE(T10:T18),"")</f>
        <v/>
      </c>
      <c r="U19" s="14"/>
      <c r="V19" s="50" t="str">
        <f>IFERROR(AVERAGE(V10:V18),"")</f>
        <v/>
      </c>
      <c r="W19" s="49"/>
      <c r="X19" s="51" t="s">
        <v>119</v>
      </c>
      <c r="Y19" s="50" t="str">
        <f>IFERROR(AVERAGE(Y10:Y18),"")</f>
        <v/>
      </c>
      <c r="Z19" s="14"/>
      <c r="AA19" s="14"/>
      <c r="AB19" s="50" t="str">
        <f>IFERROR(AVERAGE(AB10:AB18),"")</f>
        <v/>
      </c>
      <c r="AC19" s="14"/>
      <c r="AD19" s="50" t="str">
        <f>IFERROR(AVERAGE(AD10:AD18),"")</f>
        <v/>
      </c>
      <c r="AE19" s="49"/>
      <c r="AF19" s="49"/>
    </row>
    <row r="20" spans="1:32" ht="15.75" customHeight="1">
      <c r="A20" s="49"/>
      <c r="B20" s="49"/>
      <c r="C20" s="49"/>
      <c r="D20" s="49"/>
      <c r="E20" s="49"/>
      <c r="F20" s="49"/>
      <c r="G20" s="49"/>
      <c r="H20" s="49"/>
      <c r="I20" s="49"/>
      <c r="J20" s="49"/>
      <c r="K20" s="49"/>
      <c r="L20" s="49"/>
      <c r="M20" s="49"/>
      <c r="N20" s="49"/>
      <c r="O20" s="49"/>
      <c r="P20" s="49"/>
      <c r="Q20" s="49"/>
      <c r="R20" s="49"/>
      <c r="S20" s="14"/>
      <c r="T20" s="14"/>
      <c r="U20" s="14"/>
      <c r="V20" s="14"/>
      <c r="W20" s="49"/>
      <c r="X20" s="14"/>
      <c r="Y20" s="14"/>
      <c r="Z20" s="14"/>
      <c r="AA20" s="14"/>
      <c r="AB20" s="14"/>
      <c r="AC20" s="49"/>
      <c r="AD20" s="49"/>
      <c r="AE20" s="49"/>
      <c r="AF20" s="49"/>
    </row>
    <row r="21" spans="1:32" ht="15.75" customHeight="1">
      <c r="A21" s="49"/>
      <c r="B21" s="49"/>
      <c r="C21" s="49"/>
      <c r="D21" s="49"/>
      <c r="E21" s="49"/>
      <c r="F21" s="49"/>
      <c r="G21" s="49"/>
      <c r="H21" s="49"/>
      <c r="I21" s="49"/>
      <c r="J21" s="49"/>
      <c r="K21" s="49"/>
      <c r="L21" s="49"/>
      <c r="M21" s="49"/>
      <c r="N21" s="49"/>
      <c r="O21" s="49"/>
      <c r="P21" s="49"/>
      <c r="Q21" s="49"/>
      <c r="R21" s="49"/>
      <c r="S21" s="14"/>
      <c r="T21" s="14"/>
      <c r="U21" s="14"/>
      <c r="V21" s="14"/>
      <c r="W21" s="49"/>
      <c r="X21" s="14"/>
      <c r="Y21" s="14"/>
      <c r="Z21" s="14"/>
      <c r="AA21" s="14"/>
      <c r="AB21" s="14"/>
      <c r="AC21" s="49"/>
      <c r="AD21" s="49"/>
      <c r="AE21" s="49"/>
      <c r="AF21" s="49"/>
    </row>
    <row r="22" spans="1:32" ht="12" customHeight="1">
      <c r="A22" s="49"/>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row>
    <row r="23" spans="1:32" ht="18.75" customHeight="1">
      <c r="A23" s="14"/>
      <c r="B23" s="14"/>
      <c r="C23" s="14"/>
      <c r="D23" s="14"/>
      <c r="E23" s="14"/>
      <c r="F23" s="14"/>
      <c r="G23" s="14"/>
      <c r="H23" s="14"/>
      <c r="I23" s="125" t="s">
        <v>120</v>
      </c>
      <c r="J23" s="114"/>
      <c r="K23" s="126"/>
      <c r="L23" s="113"/>
      <c r="M23" s="113"/>
      <c r="N23" s="113"/>
      <c r="O23" s="113"/>
      <c r="P23" s="114"/>
      <c r="Q23" s="125" t="s">
        <v>121</v>
      </c>
      <c r="R23" s="114"/>
      <c r="S23" s="126"/>
      <c r="T23" s="113"/>
      <c r="U23" s="113"/>
      <c r="V23" s="113"/>
      <c r="W23" s="113"/>
      <c r="X23" s="114"/>
      <c r="Y23" s="125" t="s">
        <v>122</v>
      </c>
      <c r="Z23" s="114"/>
      <c r="AA23" s="126"/>
      <c r="AB23" s="113"/>
      <c r="AC23" s="113"/>
      <c r="AD23" s="113"/>
      <c r="AE23" s="113"/>
      <c r="AF23" s="114"/>
    </row>
    <row r="24" spans="1:32" ht="18.75" customHeight="1">
      <c r="A24" s="14"/>
      <c r="B24" s="14"/>
      <c r="C24" s="49"/>
      <c r="D24" s="14"/>
      <c r="E24" s="14"/>
      <c r="F24" s="14"/>
      <c r="G24" s="14"/>
      <c r="H24" s="14"/>
      <c r="I24" s="115"/>
      <c r="J24" s="117"/>
      <c r="K24" s="115"/>
      <c r="L24" s="116"/>
      <c r="M24" s="116"/>
      <c r="N24" s="116"/>
      <c r="O24" s="116"/>
      <c r="P24" s="117"/>
      <c r="Q24" s="115"/>
      <c r="R24" s="117"/>
      <c r="S24" s="115"/>
      <c r="T24" s="116"/>
      <c r="U24" s="116"/>
      <c r="V24" s="116"/>
      <c r="W24" s="116"/>
      <c r="X24" s="117"/>
      <c r="Y24" s="115"/>
      <c r="Z24" s="117"/>
      <c r="AA24" s="115"/>
      <c r="AB24" s="116"/>
      <c r="AC24" s="116"/>
      <c r="AD24" s="116"/>
      <c r="AE24" s="116"/>
      <c r="AF24" s="117"/>
    </row>
    <row r="25" spans="1:32" ht="18.75" customHeight="1">
      <c r="A25" s="14"/>
      <c r="B25" s="14"/>
      <c r="C25" s="14"/>
      <c r="D25" s="14"/>
      <c r="E25" s="14"/>
      <c r="F25" s="14"/>
      <c r="G25" s="14"/>
      <c r="H25" s="14"/>
      <c r="I25" s="115"/>
      <c r="J25" s="117"/>
      <c r="K25" s="115"/>
      <c r="L25" s="116"/>
      <c r="M25" s="116"/>
      <c r="N25" s="116"/>
      <c r="O25" s="116"/>
      <c r="P25" s="117"/>
      <c r="Q25" s="115"/>
      <c r="R25" s="117"/>
      <c r="S25" s="115"/>
      <c r="T25" s="116"/>
      <c r="U25" s="116"/>
      <c r="V25" s="116"/>
      <c r="W25" s="116"/>
      <c r="X25" s="117"/>
      <c r="Y25" s="115"/>
      <c r="Z25" s="117"/>
      <c r="AA25" s="115"/>
      <c r="AB25" s="116"/>
      <c r="AC25" s="116"/>
      <c r="AD25" s="116"/>
      <c r="AE25" s="116"/>
      <c r="AF25" s="117"/>
    </row>
    <row r="26" spans="1:32" ht="18.75" customHeight="1">
      <c r="A26" s="14"/>
      <c r="B26" s="14"/>
      <c r="C26" s="14"/>
      <c r="D26" s="14"/>
      <c r="E26" s="14"/>
      <c r="F26" s="14"/>
      <c r="G26" s="14"/>
      <c r="H26" s="14"/>
      <c r="I26" s="115"/>
      <c r="J26" s="117"/>
      <c r="K26" s="115"/>
      <c r="L26" s="116"/>
      <c r="M26" s="116"/>
      <c r="N26" s="116"/>
      <c r="O26" s="116"/>
      <c r="P26" s="117"/>
      <c r="Q26" s="115"/>
      <c r="R26" s="117"/>
      <c r="S26" s="115"/>
      <c r="T26" s="116"/>
      <c r="U26" s="116"/>
      <c r="V26" s="116"/>
      <c r="W26" s="116"/>
      <c r="X26" s="117"/>
      <c r="Y26" s="115"/>
      <c r="Z26" s="117"/>
      <c r="AA26" s="115"/>
      <c r="AB26" s="116"/>
      <c r="AC26" s="116"/>
      <c r="AD26" s="116"/>
      <c r="AE26" s="116"/>
      <c r="AF26" s="117"/>
    </row>
    <row r="27" spans="1:32" ht="18.75" customHeight="1">
      <c r="A27" s="14"/>
      <c r="B27" s="14"/>
      <c r="C27" s="14"/>
      <c r="D27" s="14"/>
      <c r="E27" s="14"/>
      <c r="F27" s="14"/>
      <c r="G27" s="14"/>
      <c r="H27" s="14"/>
      <c r="I27" s="115"/>
      <c r="J27" s="117"/>
      <c r="K27" s="115"/>
      <c r="L27" s="116"/>
      <c r="M27" s="116"/>
      <c r="N27" s="116"/>
      <c r="O27" s="116"/>
      <c r="P27" s="117"/>
      <c r="Q27" s="115"/>
      <c r="R27" s="117"/>
      <c r="S27" s="115"/>
      <c r="T27" s="116"/>
      <c r="U27" s="116"/>
      <c r="V27" s="116"/>
      <c r="W27" s="116"/>
      <c r="X27" s="117"/>
      <c r="Y27" s="115"/>
      <c r="Z27" s="117"/>
      <c r="AA27" s="115"/>
      <c r="AB27" s="116"/>
      <c r="AC27" s="116"/>
      <c r="AD27" s="116"/>
      <c r="AE27" s="116"/>
      <c r="AF27" s="117"/>
    </row>
    <row r="28" spans="1:32" ht="18.75" customHeight="1">
      <c r="A28" s="14"/>
      <c r="B28" s="14"/>
      <c r="C28" s="14"/>
      <c r="D28" s="14"/>
      <c r="E28" s="14"/>
      <c r="F28" s="14"/>
      <c r="G28" s="14"/>
      <c r="H28" s="14"/>
      <c r="I28" s="118"/>
      <c r="J28" s="120"/>
      <c r="K28" s="118"/>
      <c r="L28" s="119"/>
      <c r="M28" s="119"/>
      <c r="N28" s="119"/>
      <c r="O28" s="119"/>
      <c r="P28" s="120"/>
      <c r="Q28" s="118"/>
      <c r="R28" s="120"/>
      <c r="S28" s="118"/>
      <c r="T28" s="119"/>
      <c r="U28" s="119"/>
      <c r="V28" s="119"/>
      <c r="W28" s="119"/>
      <c r="X28" s="120"/>
      <c r="Y28" s="118"/>
      <c r="Z28" s="120"/>
      <c r="AA28" s="118"/>
      <c r="AB28" s="119"/>
      <c r="AC28" s="119"/>
      <c r="AD28" s="119"/>
      <c r="AE28" s="119"/>
      <c r="AF28" s="120"/>
    </row>
    <row r="29" spans="1:32" ht="12" customHeight="1">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row>
    <row r="30" spans="1:32" ht="12"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row>
    <row r="31" spans="1:32" ht="1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2"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2"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2"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2"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4.2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row>
    <row r="221" spans="1:32" ht="14.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row>
    <row r="225" spans="1:32"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row>
    <row r="226" spans="1:32"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row>
    <row r="227" spans="1:32"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row>
    <row r="228" spans="1:32"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row>
    <row r="229" spans="1:32"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row>
    <row r="230" spans="1:32"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row>
    <row r="231" spans="1:32"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row>
    <row r="232" spans="1: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row>
    <row r="233" spans="1:32"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row>
    <row r="234" spans="1:32"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sheetData>
  <mergeCells count="32">
    <mergeCell ref="AD8:AF8"/>
    <mergeCell ref="G7:H8"/>
    <mergeCell ref="I7:P7"/>
    <mergeCell ref="I8:K8"/>
    <mergeCell ref="L8:M8"/>
    <mergeCell ref="N8:P8"/>
    <mergeCell ref="A1:B4"/>
    <mergeCell ref="C1:AE4"/>
    <mergeCell ref="A6:AF6"/>
    <mergeCell ref="A7:A9"/>
    <mergeCell ref="B7:B9"/>
    <mergeCell ref="C7:C9"/>
    <mergeCell ref="D7:D9"/>
    <mergeCell ref="E7:E9"/>
    <mergeCell ref="F7:F9"/>
    <mergeCell ref="Q7:X7"/>
    <mergeCell ref="Y7:AF7"/>
    <mergeCell ref="Q8:S8"/>
    <mergeCell ref="T8:U8"/>
    <mergeCell ref="V8:X8"/>
    <mergeCell ref="Y8:AA8"/>
    <mergeCell ref="AB8:AC8"/>
    <mergeCell ref="K23:P28"/>
    <mergeCell ref="Q23:R28"/>
    <mergeCell ref="S23:X28"/>
    <mergeCell ref="Y23:Z28"/>
    <mergeCell ref="AA23:AF28"/>
    <mergeCell ref="A10:A11"/>
    <mergeCell ref="A12:A14"/>
    <mergeCell ref="A16:A17"/>
    <mergeCell ref="G19:H19"/>
    <mergeCell ref="I23:J28"/>
  </mergeCells>
  <pageMargins left="0.7" right="0.7" top="0.75" bottom="0.75" header="0" footer="0"/>
  <pageSetup scale="67"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5"/>
  <sheetViews>
    <sheetView showGridLines="0" workbookViewId="0">
      <selection activeCell="D27" sqref="D27"/>
    </sheetView>
  </sheetViews>
  <sheetFormatPr baseColWidth="10" defaultColWidth="12.625" defaultRowHeight="15" customHeight="1"/>
  <cols>
    <col min="1" max="1" width="16" customWidth="1"/>
    <col min="2" max="2" width="4.625" customWidth="1"/>
    <col min="3" max="3" width="30.625" customWidth="1"/>
    <col min="4" max="4" width="32.75" customWidth="1"/>
    <col min="5" max="5" width="24" customWidth="1"/>
    <col min="6" max="6" width="27.25" customWidth="1"/>
    <col min="7" max="7" width="9" customWidth="1"/>
    <col min="8" max="8" width="9.12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162</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163</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164</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165</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166</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60" customHeight="1">
      <c r="A10" s="122" t="s">
        <v>167</v>
      </c>
      <c r="B10" s="22" t="s">
        <v>66</v>
      </c>
      <c r="C10" s="23" t="s">
        <v>168</v>
      </c>
      <c r="D10" s="24" t="s">
        <v>169</v>
      </c>
      <c r="E10" s="25" t="s">
        <v>170</v>
      </c>
      <c r="F10" s="25"/>
      <c r="G10" s="25" t="s">
        <v>131</v>
      </c>
      <c r="H10" s="25" t="s">
        <v>72</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60" customHeight="1">
      <c r="A11" s="101"/>
      <c r="B11" s="22" t="s">
        <v>133</v>
      </c>
      <c r="C11" s="23" t="s">
        <v>171</v>
      </c>
      <c r="D11" s="24" t="s">
        <v>172</v>
      </c>
      <c r="E11" s="25" t="s">
        <v>170</v>
      </c>
      <c r="F11" s="25"/>
      <c r="G11" s="25" t="s">
        <v>131</v>
      </c>
      <c r="H11" s="25" t="s">
        <v>72</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128.25">
      <c r="A12" s="102"/>
      <c r="B12" s="22" t="s">
        <v>173</v>
      </c>
      <c r="C12" s="23" t="s">
        <v>174</v>
      </c>
      <c r="D12" s="44" t="s">
        <v>175</v>
      </c>
      <c r="E12" s="25" t="s">
        <v>176</v>
      </c>
      <c r="F12" s="25" t="s">
        <v>170</v>
      </c>
      <c r="G12" s="25" t="s">
        <v>177</v>
      </c>
      <c r="H12" s="25" t="s">
        <v>112</v>
      </c>
      <c r="I12" s="27"/>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102" customHeight="1">
      <c r="A13" s="37" t="s">
        <v>178</v>
      </c>
      <c r="B13" s="53" t="s">
        <v>80</v>
      </c>
      <c r="C13" s="24" t="s">
        <v>179</v>
      </c>
      <c r="D13" s="24" t="s">
        <v>180</v>
      </c>
      <c r="E13" s="25" t="s">
        <v>116</v>
      </c>
      <c r="F13" s="25"/>
      <c r="G13" s="45" t="s">
        <v>181</v>
      </c>
      <c r="H13" s="45" t="s">
        <v>182</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63.75" customHeight="1">
      <c r="A14" s="123" t="s">
        <v>183</v>
      </c>
      <c r="B14" s="53" t="s">
        <v>85</v>
      </c>
      <c r="C14" s="23" t="s">
        <v>184</v>
      </c>
      <c r="D14" s="23" t="s">
        <v>185</v>
      </c>
      <c r="E14" s="25" t="s">
        <v>170</v>
      </c>
      <c r="F14" s="25" t="s">
        <v>186</v>
      </c>
      <c r="G14" s="25" t="s">
        <v>187</v>
      </c>
      <c r="H14" s="25" t="s">
        <v>188</v>
      </c>
      <c r="I14" s="27"/>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118.5" customHeight="1">
      <c r="A15" s="102"/>
      <c r="B15" s="22" t="s">
        <v>90</v>
      </c>
      <c r="C15" s="23" t="s">
        <v>189</v>
      </c>
      <c r="D15" s="23" t="s">
        <v>190</v>
      </c>
      <c r="E15" s="52" t="s">
        <v>191</v>
      </c>
      <c r="F15" s="25" t="s">
        <v>192</v>
      </c>
      <c r="G15" s="25" t="s">
        <v>111</v>
      </c>
      <c r="H15" s="25" t="s">
        <v>112</v>
      </c>
      <c r="I15" s="27"/>
      <c r="J15" s="23"/>
      <c r="K15" s="23"/>
      <c r="L15" s="27"/>
      <c r="M15" s="23"/>
      <c r="N15" s="27"/>
      <c r="O15" s="28"/>
      <c r="P15" s="29"/>
      <c r="Q15" s="27"/>
      <c r="R15" s="23"/>
      <c r="S15" s="23"/>
      <c r="T15" s="27"/>
      <c r="U15" s="23"/>
      <c r="V15" s="27"/>
      <c r="W15" s="23"/>
      <c r="X15" s="23"/>
      <c r="Y15" s="27"/>
      <c r="Z15" s="23"/>
      <c r="AA15" s="23"/>
      <c r="AB15" s="27"/>
      <c r="AC15" s="23"/>
      <c r="AD15" s="27"/>
      <c r="AE15" s="23"/>
      <c r="AF15" s="23"/>
    </row>
    <row r="16" spans="1:32" ht="124.5" customHeight="1">
      <c r="A16" s="137" t="s">
        <v>193</v>
      </c>
      <c r="B16" s="22" t="s">
        <v>101</v>
      </c>
      <c r="C16" s="23" t="s">
        <v>194</v>
      </c>
      <c r="D16" s="54" t="s">
        <v>195</v>
      </c>
      <c r="E16" s="55" t="s">
        <v>170</v>
      </c>
      <c r="F16" s="52" t="s">
        <v>196</v>
      </c>
      <c r="G16" s="25" t="s">
        <v>111</v>
      </c>
      <c r="H16" s="25" t="s">
        <v>112</v>
      </c>
      <c r="I16" s="27"/>
      <c r="J16" s="23"/>
      <c r="K16" s="23"/>
      <c r="L16" s="27"/>
      <c r="M16" s="23"/>
      <c r="N16" s="27"/>
      <c r="O16" s="28"/>
      <c r="P16" s="29"/>
      <c r="Q16" s="27"/>
      <c r="R16" s="23"/>
      <c r="S16" s="23"/>
      <c r="T16" s="27"/>
      <c r="U16" s="23"/>
      <c r="V16" s="27"/>
      <c r="W16" s="23"/>
      <c r="X16" s="23"/>
      <c r="Y16" s="27"/>
      <c r="Z16" s="23"/>
      <c r="AA16" s="23"/>
      <c r="AB16" s="27"/>
      <c r="AC16" s="23"/>
      <c r="AD16" s="27"/>
      <c r="AE16" s="23"/>
      <c r="AF16" s="23"/>
    </row>
    <row r="17" spans="1:32" ht="57">
      <c r="A17" s="101"/>
      <c r="B17" s="22" t="s">
        <v>155</v>
      </c>
      <c r="C17" s="23" t="s">
        <v>197</v>
      </c>
      <c r="D17" s="56" t="s">
        <v>198</v>
      </c>
      <c r="E17" s="57" t="s">
        <v>199</v>
      </c>
      <c r="F17" s="25" t="s">
        <v>200</v>
      </c>
      <c r="G17" s="25" t="s">
        <v>201</v>
      </c>
      <c r="H17" s="25" t="s">
        <v>112</v>
      </c>
      <c r="I17" s="27"/>
      <c r="J17" s="23"/>
      <c r="K17" s="23"/>
      <c r="L17" s="27"/>
      <c r="M17" s="23"/>
      <c r="N17" s="27"/>
      <c r="O17" s="28"/>
      <c r="P17" s="29"/>
      <c r="Q17" s="27"/>
      <c r="R17" s="23"/>
      <c r="S17" s="23"/>
      <c r="T17" s="27"/>
      <c r="U17" s="23"/>
      <c r="V17" s="27"/>
      <c r="W17" s="23"/>
      <c r="X17" s="23"/>
      <c r="Y17" s="27"/>
      <c r="Z17" s="23"/>
      <c r="AA17" s="23"/>
      <c r="AB17" s="27"/>
      <c r="AC17" s="23"/>
      <c r="AD17" s="27"/>
      <c r="AE17" s="23"/>
      <c r="AF17" s="23"/>
    </row>
    <row r="18" spans="1:32" ht="57">
      <c r="A18" s="101"/>
      <c r="B18" s="58" t="s">
        <v>202</v>
      </c>
      <c r="C18" s="23" t="s">
        <v>197</v>
      </c>
      <c r="D18" s="56" t="s">
        <v>198</v>
      </c>
      <c r="E18" s="57" t="s">
        <v>203</v>
      </c>
      <c r="F18" s="25" t="s">
        <v>200</v>
      </c>
      <c r="G18" s="25" t="s">
        <v>201</v>
      </c>
      <c r="H18" s="25" t="s">
        <v>112</v>
      </c>
      <c r="I18" s="27"/>
      <c r="J18" s="23"/>
      <c r="K18" s="23"/>
      <c r="L18" s="27"/>
      <c r="M18" s="23"/>
      <c r="N18" s="27"/>
      <c r="O18" s="28"/>
      <c r="P18" s="29"/>
      <c r="Q18" s="27"/>
      <c r="R18" s="23"/>
      <c r="S18" s="23"/>
      <c r="T18" s="27"/>
      <c r="U18" s="23"/>
      <c r="V18" s="27"/>
      <c r="W18" s="23"/>
      <c r="X18" s="23"/>
      <c r="Y18" s="27"/>
      <c r="Z18" s="23"/>
      <c r="AA18" s="23"/>
      <c r="AB18" s="27"/>
      <c r="AC18" s="23"/>
      <c r="AD18" s="27"/>
      <c r="AE18" s="23"/>
      <c r="AF18" s="23"/>
    </row>
    <row r="19" spans="1:32" ht="57">
      <c r="A19" s="101"/>
      <c r="B19" s="58" t="s">
        <v>204</v>
      </c>
      <c r="C19" s="23" t="s">
        <v>197</v>
      </c>
      <c r="D19" s="56" t="s">
        <v>198</v>
      </c>
      <c r="E19" s="57" t="s">
        <v>205</v>
      </c>
      <c r="F19" s="25" t="s">
        <v>200</v>
      </c>
      <c r="G19" s="45" t="s">
        <v>206</v>
      </c>
      <c r="H19" s="25" t="s">
        <v>112</v>
      </c>
      <c r="I19" s="27"/>
      <c r="J19" s="23"/>
      <c r="K19" s="23"/>
      <c r="L19" s="27"/>
      <c r="M19" s="23"/>
      <c r="N19" s="27"/>
      <c r="O19" s="28"/>
      <c r="P19" s="29"/>
      <c r="Q19" s="27"/>
      <c r="R19" s="23"/>
      <c r="S19" s="23"/>
      <c r="T19" s="27"/>
      <c r="U19" s="23"/>
      <c r="V19" s="27"/>
      <c r="W19" s="23"/>
      <c r="X19" s="23"/>
      <c r="Y19" s="27"/>
      <c r="Z19" s="23"/>
      <c r="AA19" s="23"/>
      <c r="AB19" s="27"/>
      <c r="AC19" s="23"/>
      <c r="AD19" s="27"/>
      <c r="AE19" s="23"/>
      <c r="AF19" s="23"/>
    </row>
    <row r="20" spans="1:32" ht="57">
      <c r="A20" s="101"/>
      <c r="B20" s="58" t="s">
        <v>207</v>
      </c>
      <c r="C20" s="23" t="s">
        <v>197</v>
      </c>
      <c r="D20" s="56" t="s">
        <v>198</v>
      </c>
      <c r="E20" s="57" t="s">
        <v>208</v>
      </c>
      <c r="F20" s="25" t="s">
        <v>200</v>
      </c>
      <c r="G20" s="25" t="s">
        <v>201</v>
      </c>
      <c r="H20" s="25" t="s">
        <v>112</v>
      </c>
      <c r="I20" s="27"/>
      <c r="J20" s="23"/>
      <c r="K20" s="23"/>
      <c r="L20" s="27"/>
      <c r="M20" s="23"/>
      <c r="N20" s="27"/>
      <c r="O20" s="28"/>
      <c r="P20" s="29"/>
      <c r="Q20" s="27"/>
      <c r="R20" s="23"/>
      <c r="S20" s="23"/>
      <c r="T20" s="27"/>
      <c r="U20" s="23"/>
      <c r="V20" s="27"/>
      <c r="W20" s="23"/>
      <c r="X20" s="23"/>
      <c r="Y20" s="27"/>
      <c r="Z20" s="23"/>
      <c r="AA20" s="23"/>
      <c r="AB20" s="27"/>
      <c r="AC20" s="23"/>
      <c r="AD20" s="27"/>
      <c r="AE20" s="23"/>
      <c r="AF20" s="23"/>
    </row>
    <row r="21" spans="1:32" ht="114">
      <c r="A21" s="101"/>
      <c r="B21" s="58" t="s">
        <v>209</v>
      </c>
      <c r="C21" s="35" t="s">
        <v>210</v>
      </c>
      <c r="D21" s="54" t="s">
        <v>211</v>
      </c>
      <c r="E21" s="55" t="s">
        <v>83</v>
      </c>
      <c r="F21" s="25" t="s">
        <v>212</v>
      </c>
      <c r="G21" s="25" t="s">
        <v>149</v>
      </c>
      <c r="H21" s="25" t="s">
        <v>112</v>
      </c>
      <c r="I21" s="27"/>
      <c r="J21" s="23"/>
      <c r="K21" s="23"/>
      <c r="L21" s="27"/>
      <c r="M21" s="23"/>
      <c r="N21" s="27"/>
      <c r="O21" s="28"/>
      <c r="P21" s="29"/>
      <c r="Q21" s="27"/>
      <c r="R21" s="23"/>
      <c r="S21" s="23"/>
      <c r="T21" s="27"/>
      <c r="U21" s="23"/>
      <c r="V21" s="27"/>
      <c r="W21" s="23"/>
      <c r="X21" s="23"/>
      <c r="Y21" s="27"/>
      <c r="Z21" s="23"/>
      <c r="AA21" s="23"/>
      <c r="AB21" s="27"/>
      <c r="AC21" s="23"/>
      <c r="AD21" s="27"/>
      <c r="AE21" s="23"/>
      <c r="AF21" s="23"/>
    </row>
    <row r="22" spans="1:32" ht="171">
      <c r="A22" s="101"/>
      <c r="B22" s="58" t="s">
        <v>213</v>
      </c>
      <c r="C22" s="23" t="s">
        <v>214</v>
      </c>
      <c r="D22" s="54" t="s">
        <v>215</v>
      </c>
      <c r="E22" s="55" t="s">
        <v>83</v>
      </c>
      <c r="F22" s="52" t="s">
        <v>191</v>
      </c>
      <c r="G22" s="25" t="s">
        <v>94</v>
      </c>
      <c r="H22" s="25" t="s">
        <v>112</v>
      </c>
      <c r="I22" s="27"/>
      <c r="J22" s="23"/>
      <c r="K22" s="23"/>
      <c r="L22" s="27"/>
      <c r="M22" s="23"/>
      <c r="N22" s="27"/>
      <c r="O22" s="28"/>
      <c r="P22" s="29"/>
      <c r="Q22" s="27"/>
      <c r="R22" s="23"/>
      <c r="S22" s="23"/>
      <c r="T22" s="27"/>
      <c r="U22" s="23"/>
      <c r="V22" s="27"/>
      <c r="W22" s="23"/>
      <c r="X22" s="23"/>
      <c r="Y22" s="27"/>
      <c r="Z22" s="23"/>
      <c r="AA22" s="23"/>
      <c r="AB22" s="27"/>
      <c r="AC22" s="23"/>
      <c r="AD22" s="27"/>
      <c r="AE22" s="23"/>
      <c r="AF22" s="23"/>
    </row>
    <row r="23" spans="1:32" ht="213.75">
      <c r="A23" s="101"/>
      <c r="B23" s="58" t="s">
        <v>216</v>
      </c>
      <c r="C23" s="23" t="s">
        <v>217</v>
      </c>
      <c r="D23" s="54" t="s">
        <v>218</v>
      </c>
      <c r="E23" s="55" t="s">
        <v>170</v>
      </c>
      <c r="F23" s="52" t="s">
        <v>219</v>
      </c>
      <c r="G23" s="25" t="s">
        <v>201</v>
      </c>
      <c r="H23" s="25" t="s">
        <v>72</v>
      </c>
      <c r="I23" s="27"/>
      <c r="J23" s="23"/>
      <c r="K23" s="23"/>
      <c r="L23" s="27"/>
      <c r="M23" s="23"/>
      <c r="N23" s="27"/>
      <c r="O23" s="28"/>
      <c r="P23" s="29"/>
      <c r="Q23" s="27"/>
      <c r="R23" s="23"/>
      <c r="S23" s="23"/>
      <c r="T23" s="27"/>
      <c r="U23" s="23"/>
      <c r="V23" s="27"/>
      <c r="W23" s="23"/>
      <c r="X23" s="23"/>
      <c r="Y23" s="27"/>
      <c r="Z23" s="23"/>
      <c r="AA23" s="23"/>
      <c r="AB23" s="27"/>
      <c r="AC23" s="23"/>
      <c r="AD23" s="27"/>
      <c r="AE23" s="23"/>
      <c r="AF23" s="23"/>
    </row>
    <row r="24" spans="1:32" ht="85.5">
      <c r="A24" s="101"/>
      <c r="B24" s="58" t="s">
        <v>220</v>
      </c>
      <c r="C24" s="23" t="s">
        <v>221</v>
      </c>
      <c r="D24" s="24" t="s">
        <v>222</v>
      </c>
      <c r="E24" s="25" t="s">
        <v>223</v>
      </c>
      <c r="F24" s="25" t="s">
        <v>224</v>
      </c>
      <c r="G24" s="25" t="s">
        <v>131</v>
      </c>
      <c r="H24" s="25" t="s">
        <v>225</v>
      </c>
      <c r="I24" s="27"/>
      <c r="J24" s="23"/>
      <c r="K24" s="23"/>
      <c r="L24" s="27"/>
      <c r="M24" s="23"/>
      <c r="N24" s="27"/>
      <c r="O24" s="28"/>
      <c r="P24" s="29"/>
      <c r="Q24" s="27"/>
      <c r="R24" s="23"/>
      <c r="S24" s="23"/>
      <c r="T24" s="27"/>
      <c r="U24" s="23"/>
      <c r="V24" s="27"/>
      <c r="W24" s="23"/>
      <c r="X24" s="23"/>
      <c r="Y24" s="27"/>
      <c r="Z24" s="23"/>
      <c r="AA24" s="23"/>
      <c r="AB24" s="27"/>
      <c r="AC24" s="23"/>
      <c r="AD24" s="27"/>
      <c r="AE24" s="23"/>
      <c r="AF24" s="23"/>
    </row>
    <row r="25" spans="1:32" ht="85.5">
      <c r="A25" s="139" t="s">
        <v>226</v>
      </c>
      <c r="B25" s="91" t="s">
        <v>105</v>
      </c>
      <c r="C25" s="23" t="s">
        <v>227</v>
      </c>
      <c r="D25" s="24" t="s">
        <v>228</v>
      </c>
      <c r="E25" s="25" t="s">
        <v>223</v>
      </c>
      <c r="F25" s="25" t="s">
        <v>229</v>
      </c>
      <c r="G25" s="25" t="s">
        <v>177</v>
      </c>
      <c r="H25" s="25" t="s">
        <v>72</v>
      </c>
      <c r="I25" s="27"/>
      <c r="J25" s="23"/>
      <c r="K25" s="23"/>
      <c r="L25" s="27"/>
      <c r="M25" s="23"/>
      <c r="N25" s="27"/>
      <c r="O25" s="28"/>
      <c r="P25" s="29"/>
      <c r="Q25" s="27"/>
      <c r="R25" s="23"/>
      <c r="S25" s="23"/>
      <c r="T25" s="27"/>
      <c r="U25" s="23"/>
      <c r="V25" s="27"/>
      <c r="W25" s="23"/>
      <c r="X25" s="23"/>
      <c r="Y25" s="27"/>
      <c r="Z25" s="23"/>
      <c r="AA25" s="23"/>
      <c r="AB25" s="27"/>
      <c r="AC25" s="23"/>
      <c r="AD25" s="27"/>
      <c r="AE25" s="23"/>
      <c r="AF25" s="23"/>
    </row>
    <row r="26" spans="1:32" ht="57">
      <c r="A26" s="140"/>
      <c r="B26" s="91" t="s">
        <v>108</v>
      </c>
      <c r="C26" s="23" t="s">
        <v>230</v>
      </c>
      <c r="D26" s="24" t="s">
        <v>231</v>
      </c>
      <c r="E26" s="25" t="s">
        <v>223</v>
      </c>
      <c r="F26" s="25" t="s">
        <v>232</v>
      </c>
      <c r="G26" s="25" t="s">
        <v>233</v>
      </c>
      <c r="H26" s="25" t="s">
        <v>112</v>
      </c>
      <c r="I26" s="27"/>
      <c r="J26" s="23"/>
      <c r="K26" s="23"/>
      <c r="L26" s="27"/>
      <c r="M26" s="23"/>
      <c r="N26" s="27"/>
      <c r="O26" s="28"/>
      <c r="P26" s="29"/>
      <c r="Q26" s="27"/>
      <c r="R26" s="23"/>
      <c r="S26" s="23"/>
      <c r="T26" s="27"/>
      <c r="U26" s="23"/>
      <c r="V26" s="27"/>
      <c r="W26" s="23"/>
      <c r="X26" s="23"/>
      <c r="Y26" s="27"/>
      <c r="Z26" s="23"/>
      <c r="AA26" s="23"/>
      <c r="AB26" s="27"/>
      <c r="AC26" s="23"/>
      <c r="AD26" s="27"/>
      <c r="AE26" s="23"/>
      <c r="AF26" s="23"/>
    </row>
    <row r="27" spans="1:32" ht="71.25">
      <c r="A27" s="140"/>
      <c r="B27" s="91" t="s">
        <v>113</v>
      </c>
      <c r="C27" s="23" t="s">
        <v>234</v>
      </c>
      <c r="D27" s="24" t="s">
        <v>235</v>
      </c>
      <c r="E27" s="25" t="s">
        <v>83</v>
      </c>
      <c r="F27" s="25"/>
      <c r="G27" s="25" t="s">
        <v>111</v>
      </c>
      <c r="H27" s="25" t="s">
        <v>182</v>
      </c>
      <c r="I27" s="27"/>
      <c r="J27" s="23"/>
      <c r="K27" s="23"/>
      <c r="L27" s="27"/>
      <c r="M27" s="23"/>
      <c r="N27" s="27"/>
      <c r="O27" s="28"/>
      <c r="P27" s="29"/>
      <c r="Q27" s="27"/>
      <c r="R27" s="23"/>
      <c r="S27" s="23"/>
      <c r="T27" s="27"/>
      <c r="U27" s="23"/>
      <c r="V27" s="27"/>
      <c r="W27" s="23"/>
      <c r="X27" s="23"/>
      <c r="Y27" s="27"/>
      <c r="Z27" s="23"/>
      <c r="AA27" s="23"/>
      <c r="AB27" s="27"/>
      <c r="AC27" s="23"/>
      <c r="AD27" s="27"/>
      <c r="AE27" s="23"/>
      <c r="AF27" s="23"/>
    </row>
    <row r="28" spans="1:32" ht="60" customHeight="1">
      <c r="A28" s="140"/>
      <c r="B28" s="91" t="s">
        <v>236</v>
      </c>
      <c r="C28" s="93" t="s">
        <v>237</v>
      </c>
      <c r="D28" s="94" t="s">
        <v>238</v>
      </c>
      <c r="E28" s="95" t="s">
        <v>83</v>
      </c>
      <c r="F28" s="95" t="s">
        <v>239</v>
      </c>
      <c r="G28" s="95" t="s">
        <v>201</v>
      </c>
      <c r="H28" s="25" t="s">
        <v>112</v>
      </c>
      <c r="I28" s="27"/>
      <c r="J28" s="23"/>
      <c r="K28" s="23"/>
      <c r="L28" s="27"/>
      <c r="M28" s="23"/>
      <c r="N28" s="27"/>
      <c r="O28" s="28"/>
      <c r="P28" s="29"/>
      <c r="Q28" s="27"/>
      <c r="R28" s="23"/>
      <c r="S28" s="23"/>
      <c r="T28" s="27"/>
      <c r="U28" s="23"/>
      <c r="V28" s="27"/>
      <c r="W28" s="23"/>
      <c r="X28" s="23"/>
      <c r="Y28" s="27"/>
      <c r="Z28" s="23"/>
      <c r="AA28" s="23"/>
      <c r="AB28" s="27"/>
      <c r="AC28" s="23"/>
      <c r="AD28" s="27"/>
      <c r="AE28" s="23"/>
      <c r="AF28" s="23"/>
    </row>
    <row r="29" spans="1:32" ht="66.75" customHeight="1">
      <c r="A29" s="140"/>
      <c r="B29" s="92">
        <v>45782</v>
      </c>
      <c r="C29" s="97" t="s">
        <v>240</v>
      </c>
      <c r="D29" s="97" t="s">
        <v>241</v>
      </c>
      <c r="E29" s="90" t="s">
        <v>223</v>
      </c>
      <c r="F29" s="98" t="s">
        <v>148</v>
      </c>
      <c r="G29" s="99" t="s">
        <v>94</v>
      </c>
      <c r="H29" s="85" t="s">
        <v>72</v>
      </c>
      <c r="I29" s="27"/>
      <c r="J29" s="23"/>
      <c r="K29" s="23"/>
      <c r="L29" s="27"/>
      <c r="M29" s="23"/>
      <c r="N29" s="27"/>
      <c r="O29" s="28"/>
      <c r="P29" s="29"/>
      <c r="Q29" s="27"/>
      <c r="R29" s="23"/>
      <c r="S29" s="23"/>
      <c r="T29" s="27"/>
      <c r="U29" s="23"/>
      <c r="V29" s="27"/>
      <c r="W29" s="23"/>
      <c r="X29" s="23"/>
      <c r="Y29" s="27"/>
      <c r="Z29" s="23"/>
      <c r="AA29" s="23"/>
      <c r="AB29" s="27"/>
      <c r="AC29" s="23"/>
      <c r="AD29" s="27"/>
      <c r="AE29" s="23"/>
      <c r="AF29" s="23"/>
    </row>
    <row r="30" spans="1:32" ht="41.25" customHeight="1">
      <c r="A30" s="49"/>
      <c r="B30" s="49"/>
      <c r="C30" s="96"/>
      <c r="D30" s="96"/>
      <c r="E30" s="96"/>
      <c r="F30" s="96"/>
      <c r="G30" s="138" t="s">
        <v>119</v>
      </c>
      <c r="H30" s="104"/>
      <c r="I30" s="50" t="str">
        <f>IFERROR(AVERAGE(I10:I29),"")</f>
        <v/>
      </c>
      <c r="J30" s="14"/>
      <c r="K30" s="14"/>
      <c r="L30" s="50" t="str">
        <f>IFERROR(AVERAGE(L10:L29),"")</f>
        <v/>
      </c>
      <c r="M30" s="14"/>
      <c r="N30" s="50" t="str">
        <f>IFERROR(AVERAGE(N10:N29),"")</f>
        <v/>
      </c>
      <c r="O30" s="49"/>
      <c r="P30" s="51" t="s">
        <v>119</v>
      </c>
      <c r="Q30" s="50" t="str">
        <f>IFERROR(AVERAGE(Q10:Q29),"")</f>
        <v/>
      </c>
      <c r="R30" s="14"/>
      <c r="S30" s="14"/>
      <c r="T30" s="50" t="str">
        <f>IFERROR(AVERAGE(T10:T29),"")</f>
        <v/>
      </c>
      <c r="U30" s="14"/>
      <c r="V30" s="50" t="str">
        <f>IFERROR(AVERAGE(V10:V29),"")</f>
        <v/>
      </c>
      <c r="W30" s="49"/>
      <c r="X30" s="51" t="s">
        <v>119</v>
      </c>
      <c r="Y30" s="50" t="str">
        <f>IFERROR(AVERAGE(Y10:Y29),"")</f>
        <v/>
      </c>
      <c r="Z30" s="14"/>
      <c r="AA30" s="14"/>
      <c r="AB30" s="50" t="str">
        <f>IFERROR(AVERAGE(AB10:AB29),"")</f>
        <v/>
      </c>
      <c r="AC30" s="14"/>
      <c r="AD30" s="50" t="str">
        <f>IFERROR(AVERAGE(AD10:AD29),"")</f>
        <v/>
      </c>
      <c r="AE30" s="49"/>
      <c r="AF30" s="49"/>
    </row>
    <row r="31" spans="1:32" ht="15.75" customHeight="1">
      <c r="A31" s="49"/>
      <c r="B31" s="49"/>
      <c r="C31" s="49"/>
      <c r="D31" s="49"/>
      <c r="E31" s="49"/>
      <c r="F31" s="49"/>
      <c r="G31" s="49"/>
      <c r="H31" s="49"/>
      <c r="I31" s="49"/>
      <c r="J31" s="49"/>
      <c r="K31" s="49"/>
      <c r="L31" s="49"/>
      <c r="M31" s="49"/>
      <c r="N31" s="49"/>
      <c r="O31" s="49"/>
      <c r="P31" s="49"/>
      <c r="Q31" s="49"/>
      <c r="R31" s="49"/>
      <c r="S31" s="14"/>
      <c r="T31" s="14"/>
      <c r="U31" s="14"/>
      <c r="V31" s="14"/>
      <c r="W31" s="49"/>
      <c r="X31" s="14"/>
      <c r="Y31" s="14"/>
      <c r="Z31" s="14"/>
      <c r="AA31" s="14"/>
      <c r="AB31" s="14"/>
      <c r="AC31" s="49"/>
      <c r="AD31" s="49"/>
      <c r="AE31" s="49"/>
      <c r="AF31" s="49"/>
    </row>
    <row r="32" spans="1:32" ht="15.75" customHeight="1">
      <c r="A32" s="49"/>
      <c r="B32" s="49"/>
      <c r="C32" s="49"/>
      <c r="D32" s="49"/>
      <c r="E32" s="49"/>
      <c r="F32" s="49"/>
      <c r="G32" s="49"/>
      <c r="H32" s="49"/>
      <c r="I32" s="49"/>
      <c r="J32" s="49"/>
      <c r="K32" s="49"/>
      <c r="L32" s="49"/>
      <c r="M32" s="49"/>
      <c r="N32" s="49"/>
      <c r="O32" s="49"/>
      <c r="P32" s="49"/>
      <c r="Q32" s="49"/>
      <c r="R32" s="49"/>
      <c r="S32" s="14"/>
      <c r="T32" s="14"/>
      <c r="U32" s="14"/>
      <c r="V32" s="14"/>
      <c r="W32" s="49"/>
      <c r="X32" s="14"/>
      <c r="Y32" s="14"/>
      <c r="Z32" s="14"/>
      <c r="AA32" s="14"/>
      <c r="AB32" s="14"/>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8.75" customHeight="1">
      <c r="A34" s="14"/>
      <c r="B34" s="14"/>
      <c r="C34" s="14"/>
      <c r="D34" s="14"/>
      <c r="E34" s="14"/>
      <c r="F34" s="14"/>
      <c r="G34" s="14"/>
      <c r="H34" s="14"/>
      <c r="I34" s="125" t="s">
        <v>120</v>
      </c>
      <c r="J34" s="114"/>
      <c r="K34" s="126"/>
      <c r="L34" s="113"/>
      <c r="M34" s="113"/>
      <c r="N34" s="113"/>
      <c r="O34" s="113"/>
      <c r="P34" s="114"/>
      <c r="Q34" s="125" t="s">
        <v>121</v>
      </c>
      <c r="R34" s="114"/>
      <c r="S34" s="126"/>
      <c r="T34" s="113"/>
      <c r="U34" s="113"/>
      <c r="V34" s="113"/>
      <c r="W34" s="113"/>
      <c r="X34" s="114"/>
      <c r="Y34" s="125" t="s">
        <v>122</v>
      </c>
      <c r="Z34" s="114"/>
      <c r="AA34" s="126"/>
      <c r="AB34" s="113"/>
      <c r="AC34" s="113"/>
      <c r="AD34" s="113"/>
      <c r="AE34" s="113"/>
      <c r="AF34" s="114"/>
    </row>
    <row r="35" spans="1:32" ht="18.75" customHeight="1">
      <c r="A35" s="14"/>
      <c r="B35" s="14"/>
      <c r="C35" s="49"/>
      <c r="D35" s="14"/>
      <c r="E35" s="14"/>
      <c r="F35" s="14"/>
      <c r="G35" s="14"/>
      <c r="H35" s="14"/>
      <c r="I35" s="115"/>
      <c r="J35" s="117"/>
      <c r="K35" s="115"/>
      <c r="L35" s="116"/>
      <c r="M35" s="116"/>
      <c r="N35" s="116"/>
      <c r="O35" s="116"/>
      <c r="P35" s="117"/>
      <c r="Q35" s="115"/>
      <c r="R35" s="117"/>
      <c r="S35" s="115"/>
      <c r="T35" s="116"/>
      <c r="U35" s="116"/>
      <c r="V35" s="116"/>
      <c r="W35" s="116"/>
      <c r="X35" s="117"/>
      <c r="Y35" s="115"/>
      <c r="Z35" s="117"/>
      <c r="AA35" s="115"/>
      <c r="AB35" s="116"/>
      <c r="AC35" s="116"/>
      <c r="AD35" s="116"/>
      <c r="AE35" s="116"/>
      <c r="AF35" s="117"/>
    </row>
    <row r="36" spans="1:32" ht="18.75" customHeight="1">
      <c r="A36" s="14"/>
      <c r="B36" s="14"/>
      <c r="C36" s="14"/>
      <c r="D36" s="14"/>
      <c r="E36" s="14"/>
      <c r="F36" s="14"/>
      <c r="G36" s="14"/>
      <c r="H36" s="14"/>
      <c r="I36" s="115"/>
      <c r="J36" s="117"/>
      <c r="K36" s="115"/>
      <c r="L36" s="116"/>
      <c r="M36" s="116"/>
      <c r="N36" s="116"/>
      <c r="O36" s="116"/>
      <c r="P36" s="117"/>
      <c r="Q36" s="115"/>
      <c r="R36" s="117"/>
      <c r="S36" s="115"/>
      <c r="T36" s="116"/>
      <c r="U36" s="116"/>
      <c r="V36" s="116"/>
      <c r="W36" s="116"/>
      <c r="X36" s="117"/>
      <c r="Y36" s="115"/>
      <c r="Z36" s="117"/>
      <c r="AA36" s="115"/>
      <c r="AB36" s="116"/>
      <c r="AC36" s="116"/>
      <c r="AD36" s="116"/>
      <c r="AE36" s="116"/>
      <c r="AF36" s="117"/>
    </row>
    <row r="37" spans="1:32" ht="18.75" customHeight="1">
      <c r="A37" s="14"/>
      <c r="B37" s="14"/>
      <c r="C37" s="14"/>
      <c r="D37" s="14"/>
      <c r="E37" s="14"/>
      <c r="F37" s="14"/>
      <c r="G37" s="14"/>
      <c r="H37" s="14"/>
      <c r="I37" s="115"/>
      <c r="J37" s="117"/>
      <c r="K37" s="115"/>
      <c r="L37" s="116"/>
      <c r="M37" s="116"/>
      <c r="N37" s="116"/>
      <c r="O37" s="116"/>
      <c r="P37" s="117"/>
      <c r="Q37" s="115"/>
      <c r="R37" s="117"/>
      <c r="S37" s="115"/>
      <c r="T37" s="116"/>
      <c r="U37" s="116"/>
      <c r="V37" s="116"/>
      <c r="W37" s="116"/>
      <c r="X37" s="117"/>
      <c r="Y37" s="115"/>
      <c r="Z37" s="117"/>
      <c r="AA37" s="115"/>
      <c r="AB37" s="116"/>
      <c r="AC37" s="116"/>
      <c r="AD37" s="116"/>
      <c r="AE37" s="116"/>
      <c r="AF37" s="117"/>
    </row>
    <row r="38" spans="1:32" ht="18.75" customHeight="1">
      <c r="A38" s="14"/>
      <c r="B38" s="14"/>
      <c r="C38" s="14"/>
      <c r="D38" s="14"/>
      <c r="E38" s="14"/>
      <c r="F38" s="14"/>
      <c r="G38" s="14"/>
      <c r="H38" s="14"/>
      <c r="I38" s="115"/>
      <c r="J38" s="117"/>
      <c r="K38" s="115"/>
      <c r="L38" s="116"/>
      <c r="M38" s="116"/>
      <c r="N38" s="116"/>
      <c r="O38" s="116"/>
      <c r="P38" s="117"/>
      <c r="Q38" s="115"/>
      <c r="R38" s="117"/>
      <c r="S38" s="115"/>
      <c r="T38" s="116"/>
      <c r="U38" s="116"/>
      <c r="V38" s="116"/>
      <c r="W38" s="116"/>
      <c r="X38" s="117"/>
      <c r="Y38" s="115"/>
      <c r="Z38" s="117"/>
      <c r="AA38" s="115"/>
      <c r="AB38" s="116"/>
      <c r="AC38" s="116"/>
      <c r="AD38" s="116"/>
      <c r="AE38" s="116"/>
      <c r="AF38" s="117"/>
    </row>
    <row r="39" spans="1:32" ht="18.75" customHeight="1">
      <c r="A39" s="14"/>
      <c r="B39" s="14"/>
      <c r="C39" s="14"/>
      <c r="D39" s="14"/>
      <c r="E39" s="14"/>
      <c r="F39" s="14"/>
      <c r="G39" s="14"/>
      <c r="H39" s="14"/>
      <c r="I39" s="118"/>
      <c r="J39" s="120"/>
      <c r="K39" s="118"/>
      <c r="L39" s="119"/>
      <c r="M39" s="119"/>
      <c r="N39" s="119"/>
      <c r="O39" s="119"/>
      <c r="P39" s="120"/>
      <c r="Q39" s="118"/>
      <c r="R39" s="120"/>
      <c r="S39" s="118"/>
      <c r="T39" s="119"/>
      <c r="U39" s="119"/>
      <c r="V39" s="119"/>
      <c r="W39" s="119"/>
      <c r="X39" s="120"/>
      <c r="Y39" s="118"/>
      <c r="Z39" s="120"/>
      <c r="AA39" s="118"/>
      <c r="AB39" s="119"/>
      <c r="AC39" s="119"/>
      <c r="AD39" s="119"/>
      <c r="AE39" s="119"/>
      <c r="AF39" s="120"/>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2"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2"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2"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2"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2"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2"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2"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2"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2"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2"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2"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2"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2"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2"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2"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row>
    <row r="221" spans="1:32" ht="14.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4.2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4.2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4.2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row>
    <row r="225" spans="1:32" ht="14.2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row>
    <row r="226" spans="1:32" ht="14.2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4.2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row>
    <row r="228" spans="1:32" ht="14.2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row>
    <row r="229" spans="1:32" ht="14.2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row>
    <row r="230" spans="1:32" ht="14.2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row>
    <row r="231" spans="1:32" ht="14.2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row>
    <row r="232" spans="1:32" ht="14.2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row>
    <row r="233" spans="1:32"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row>
    <row r="234" spans="1:32"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row r="992" spans="1:3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row>
    <row r="993" spans="1:32"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row>
    <row r="994" spans="1:32"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c r="AD994" s="14"/>
      <c r="AE994" s="14"/>
      <c r="AF994" s="14"/>
    </row>
    <row r="995" spans="1:32"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c r="AD995" s="14"/>
      <c r="AE995" s="14"/>
      <c r="AF995" s="14"/>
    </row>
  </sheetData>
  <mergeCells count="33">
    <mergeCell ref="A1:B4"/>
    <mergeCell ref="C1:AE4"/>
    <mergeCell ref="A6:AF6"/>
    <mergeCell ref="A7:A9"/>
    <mergeCell ref="B7:B9"/>
    <mergeCell ref="C7:C9"/>
    <mergeCell ref="D7:D9"/>
    <mergeCell ref="Q7:X7"/>
    <mergeCell ref="Y7:AF7"/>
    <mergeCell ref="Q8:S8"/>
    <mergeCell ref="T8:U8"/>
    <mergeCell ref="V8:X8"/>
    <mergeCell ref="Y8:AA8"/>
    <mergeCell ref="AB8:AC8"/>
    <mergeCell ref="AD8:AF8"/>
    <mergeCell ref="A10:A12"/>
    <mergeCell ref="A14:A15"/>
    <mergeCell ref="A16:A24"/>
    <mergeCell ref="G30:H30"/>
    <mergeCell ref="A25:A29"/>
    <mergeCell ref="L8:M8"/>
    <mergeCell ref="G7:H8"/>
    <mergeCell ref="AA34:AF39"/>
    <mergeCell ref="E7:E9"/>
    <mergeCell ref="F7:F9"/>
    <mergeCell ref="I34:J39"/>
    <mergeCell ref="K34:P39"/>
    <mergeCell ref="Q34:R39"/>
    <mergeCell ref="S34:X39"/>
    <mergeCell ref="Y34:Z39"/>
    <mergeCell ref="I7:P7"/>
    <mergeCell ref="I8:K8"/>
    <mergeCell ref="N8:P8"/>
  </mergeCells>
  <pageMargins left="0.7" right="0.7" top="0.75" bottom="0.75" header="0" footer="0"/>
  <pageSetup scale="67"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3"/>
  <sheetViews>
    <sheetView showGridLines="0" workbookViewId="0">
      <selection activeCell="D10" sqref="D10"/>
    </sheetView>
  </sheetViews>
  <sheetFormatPr baseColWidth="10" defaultColWidth="12.625" defaultRowHeight="15" customHeight="1"/>
  <cols>
    <col min="1" max="1" width="16" customWidth="1"/>
    <col min="2" max="2" width="4.625" customWidth="1"/>
    <col min="3" max="3" width="52.5" customWidth="1"/>
    <col min="4" max="4" width="50.5" customWidth="1"/>
    <col min="5" max="5" width="29.625" customWidth="1"/>
    <col min="6" max="6" width="33.625" customWidth="1"/>
    <col min="7" max="7" width="10.25" customWidth="1"/>
    <col min="8" max="8" width="9.2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242</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243</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244</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245</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246</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144" customHeight="1">
      <c r="A10" s="34" t="s">
        <v>247</v>
      </c>
      <c r="B10" s="32" t="s">
        <v>66</v>
      </c>
      <c r="C10" s="23" t="s">
        <v>248</v>
      </c>
      <c r="D10" s="23" t="s">
        <v>249</v>
      </c>
      <c r="E10" s="38" t="s">
        <v>250</v>
      </c>
      <c r="F10" s="36"/>
      <c r="G10" s="59" t="s">
        <v>251</v>
      </c>
      <c r="H10" s="36" t="s">
        <v>95</v>
      </c>
      <c r="I10" s="33"/>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60" customHeight="1">
      <c r="A11" s="137" t="s">
        <v>252</v>
      </c>
      <c r="B11" s="32" t="s">
        <v>80</v>
      </c>
      <c r="C11" s="35" t="s">
        <v>253</v>
      </c>
      <c r="D11" s="35" t="s">
        <v>254</v>
      </c>
      <c r="E11" s="38" t="s">
        <v>208</v>
      </c>
      <c r="F11" s="36"/>
      <c r="G11" s="25" t="s">
        <v>131</v>
      </c>
      <c r="H11" s="25" t="s">
        <v>72</v>
      </c>
      <c r="I11" s="33"/>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171">
      <c r="A12" s="102"/>
      <c r="B12" s="32" t="s">
        <v>142</v>
      </c>
      <c r="C12" s="23" t="s">
        <v>255</v>
      </c>
      <c r="D12" s="23" t="s">
        <v>256</v>
      </c>
      <c r="E12" s="36" t="s">
        <v>75</v>
      </c>
      <c r="F12" s="38" t="s">
        <v>257</v>
      </c>
      <c r="G12" s="36" t="s">
        <v>111</v>
      </c>
      <c r="H12" s="36" t="s">
        <v>95</v>
      </c>
      <c r="I12" s="33"/>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199.5">
      <c r="A13" s="123" t="s">
        <v>258</v>
      </c>
      <c r="B13" s="60" t="s">
        <v>85</v>
      </c>
      <c r="C13" s="23" t="s">
        <v>259</v>
      </c>
      <c r="D13" s="35" t="s">
        <v>260</v>
      </c>
      <c r="E13" s="36" t="s">
        <v>83</v>
      </c>
      <c r="F13" s="38" t="s">
        <v>261</v>
      </c>
      <c r="G13" s="59" t="s">
        <v>201</v>
      </c>
      <c r="H13" s="45" t="s">
        <v>112</v>
      </c>
      <c r="I13" s="33"/>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60" customHeight="1">
      <c r="A14" s="102"/>
      <c r="B14" s="32" t="s">
        <v>90</v>
      </c>
      <c r="C14" s="44" t="s">
        <v>262</v>
      </c>
      <c r="D14" s="44" t="s">
        <v>263</v>
      </c>
      <c r="E14" s="38" t="s">
        <v>76</v>
      </c>
      <c r="F14" s="38" t="s">
        <v>264</v>
      </c>
      <c r="G14" s="59" t="s">
        <v>201</v>
      </c>
      <c r="H14" s="25" t="s">
        <v>95</v>
      </c>
      <c r="I14" s="33"/>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171">
      <c r="A15" s="137" t="s">
        <v>265</v>
      </c>
      <c r="B15" s="32" t="s">
        <v>101</v>
      </c>
      <c r="C15" s="35" t="s">
        <v>266</v>
      </c>
      <c r="D15" s="35" t="s">
        <v>267</v>
      </c>
      <c r="E15" s="38" t="s">
        <v>268</v>
      </c>
      <c r="F15" s="38" t="s">
        <v>269</v>
      </c>
      <c r="G15" s="25" t="s">
        <v>111</v>
      </c>
      <c r="H15" s="25" t="s">
        <v>95</v>
      </c>
      <c r="I15" s="33"/>
      <c r="J15" s="23"/>
      <c r="K15" s="23"/>
      <c r="L15" s="27"/>
      <c r="M15" s="23"/>
      <c r="N15" s="27"/>
      <c r="O15" s="28"/>
      <c r="P15" s="29"/>
      <c r="Q15" s="27"/>
      <c r="R15" s="23"/>
      <c r="S15" s="23"/>
      <c r="T15" s="27"/>
      <c r="U15" s="23"/>
      <c r="V15" s="27"/>
      <c r="W15" s="23"/>
      <c r="X15" s="23"/>
      <c r="Y15" s="27"/>
      <c r="Z15" s="23"/>
      <c r="AA15" s="23"/>
      <c r="AB15" s="27"/>
      <c r="AC15" s="23"/>
      <c r="AD15" s="27"/>
      <c r="AE15" s="23"/>
      <c r="AF15" s="23"/>
    </row>
    <row r="16" spans="1:32" ht="102" customHeight="1">
      <c r="A16" s="102"/>
      <c r="B16" s="32" t="s">
        <v>155</v>
      </c>
      <c r="C16" s="24" t="s">
        <v>270</v>
      </c>
      <c r="D16" s="24" t="s">
        <v>271</v>
      </c>
      <c r="E16" s="25" t="s">
        <v>75</v>
      </c>
      <c r="F16" s="52" t="s">
        <v>272</v>
      </c>
      <c r="G16" s="25" t="s">
        <v>187</v>
      </c>
      <c r="H16" s="25" t="s">
        <v>95</v>
      </c>
      <c r="I16" s="33"/>
      <c r="J16" s="23"/>
      <c r="K16" s="23"/>
      <c r="L16" s="27"/>
      <c r="M16" s="23"/>
      <c r="N16" s="27"/>
      <c r="O16" s="28"/>
      <c r="P16" s="29"/>
      <c r="Q16" s="27"/>
      <c r="R16" s="23"/>
      <c r="S16" s="23"/>
      <c r="T16" s="27"/>
      <c r="U16" s="23"/>
      <c r="V16" s="27"/>
      <c r="W16" s="23"/>
      <c r="X16" s="23"/>
      <c r="Y16" s="27"/>
      <c r="Z16" s="23"/>
      <c r="AA16" s="23"/>
      <c r="AB16" s="27"/>
      <c r="AC16" s="23"/>
      <c r="AD16" s="27"/>
      <c r="AE16" s="23"/>
      <c r="AF16" s="23"/>
    </row>
    <row r="17" spans="1:32" ht="78" customHeight="1">
      <c r="A17" s="43" t="s">
        <v>273</v>
      </c>
      <c r="B17" s="61" t="s">
        <v>105</v>
      </c>
      <c r="C17" s="44" t="s">
        <v>274</v>
      </c>
      <c r="D17" s="24" t="s">
        <v>275</v>
      </c>
      <c r="E17" s="25" t="s">
        <v>75</v>
      </c>
      <c r="F17" s="52" t="s">
        <v>272</v>
      </c>
      <c r="G17" s="25" t="s">
        <v>187</v>
      </c>
      <c r="H17" s="25" t="s">
        <v>95</v>
      </c>
      <c r="I17" s="33"/>
      <c r="J17" s="23"/>
      <c r="K17" s="23"/>
      <c r="L17" s="27"/>
      <c r="M17" s="23"/>
      <c r="N17" s="27"/>
      <c r="O17" s="28"/>
      <c r="P17" s="29"/>
      <c r="Q17" s="27"/>
      <c r="R17" s="23"/>
      <c r="S17" s="23"/>
      <c r="T17" s="27"/>
      <c r="U17" s="23"/>
      <c r="V17" s="27"/>
      <c r="W17" s="23"/>
      <c r="X17" s="23"/>
      <c r="Y17" s="27"/>
      <c r="Z17" s="23"/>
      <c r="AA17" s="23"/>
      <c r="AB17" s="27"/>
      <c r="AC17" s="23"/>
      <c r="AD17" s="27"/>
      <c r="AE17" s="23"/>
      <c r="AF17" s="23"/>
    </row>
    <row r="18" spans="1:32" ht="42" customHeight="1">
      <c r="A18" s="49"/>
      <c r="B18" s="49"/>
      <c r="C18" s="49"/>
      <c r="D18" s="49"/>
      <c r="E18" s="49"/>
      <c r="F18" s="49"/>
      <c r="G18" s="124" t="s">
        <v>119</v>
      </c>
      <c r="H18" s="104"/>
      <c r="I18" s="50" t="str">
        <f>IFERROR(AVERAGE(I10:I17),"")</f>
        <v/>
      </c>
      <c r="J18" s="14"/>
      <c r="K18" s="14"/>
      <c r="L18" s="50" t="str">
        <f>IFERROR(AVERAGE(L10:L17),"")</f>
        <v/>
      </c>
      <c r="M18" s="14"/>
      <c r="N18" s="50" t="str">
        <f>IFERROR(AVERAGE(N10:N17),"")</f>
        <v/>
      </c>
      <c r="O18" s="49"/>
      <c r="P18" s="51" t="s">
        <v>119</v>
      </c>
      <c r="Q18" s="50" t="str">
        <f>IFERROR(AVERAGE(Q10:Q17),"")</f>
        <v/>
      </c>
      <c r="R18" s="14"/>
      <c r="S18" s="14"/>
      <c r="T18" s="50" t="str">
        <f>IFERROR(AVERAGE(T10:T17),"")</f>
        <v/>
      </c>
      <c r="U18" s="14"/>
      <c r="V18" s="50" t="str">
        <f>IFERROR(AVERAGE(V10:V17),"")</f>
        <v/>
      </c>
      <c r="W18" s="49"/>
      <c r="X18" s="51" t="s">
        <v>119</v>
      </c>
      <c r="Y18" s="50" t="str">
        <f>IFERROR(AVERAGE(Y10:Y17),"")</f>
        <v/>
      </c>
      <c r="Z18" s="14"/>
      <c r="AA18" s="14"/>
      <c r="AB18" s="50" t="str">
        <f>IFERROR(AVERAGE(AB10:AB17),"")</f>
        <v/>
      </c>
      <c r="AC18" s="14"/>
      <c r="AD18" s="50" t="str">
        <f>IFERROR(AVERAGE(AD10:AD17),"")</f>
        <v/>
      </c>
      <c r="AE18" s="49"/>
      <c r="AF18" s="49"/>
    </row>
    <row r="19" spans="1:32" ht="15.75" customHeight="1">
      <c r="A19" s="49"/>
      <c r="B19" s="49"/>
      <c r="C19" s="49"/>
      <c r="D19" s="49"/>
      <c r="E19" s="49"/>
      <c r="F19" s="49"/>
      <c r="G19" s="49"/>
      <c r="H19" s="49"/>
      <c r="I19" s="49"/>
      <c r="J19" s="49"/>
      <c r="K19" s="49"/>
      <c r="L19" s="49"/>
      <c r="M19" s="49"/>
      <c r="N19" s="49"/>
      <c r="O19" s="49"/>
      <c r="P19" s="49"/>
      <c r="Q19" s="49"/>
      <c r="R19" s="49"/>
      <c r="S19" s="14"/>
      <c r="T19" s="14"/>
      <c r="U19" s="14"/>
      <c r="V19" s="14"/>
      <c r="W19" s="49"/>
      <c r="X19" s="14"/>
      <c r="Y19" s="14"/>
      <c r="Z19" s="14"/>
      <c r="AA19" s="14"/>
      <c r="AB19" s="14"/>
      <c r="AC19" s="49"/>
      <c r="AD19" s="49"/>
      <c r="AE19" s="49"/>
      <c r="AF19" s="49"/>
    </row>
    <row r="20" spans="1:32" ht="15.75" customHeight="1">
      <c r="A20" s="49"/>
      <c r="B20" s="49"/>
      <c r="C20" s="49"/>
      <c r="D20" s="49"/>
      <c r="E20" s="49"/>
      <c r="F20" s="49"/>
      <c r="G20" s="49"/>
      <c r="H20" s="49"/>
      <c r="I20" s="49"/>
      <c r="J20" s="49"/>
      <c r="K20" s="49"/>
      <c r="L20" s="49"/>
      <c r="M20" s="49"/>
      <c r="N20" s="49"/>
      <c r="O20" s="49"/>
      <c r="P20" s="49"/>
      <c r="Q20" s="49"/>
      <c r="R20" s="49"/>
      <c r="S20" s="14"/>
      <c r="T20" s="14"/>
      <c r="U20" s="14"/>
      <c r="V20" s="14"/>
      <c r="W20" s="49"/>
      <c r="X20" s="14"/>
      <c r="Y20" s="14"/>
      <c r="Z20" s="14"/>
      <c r="AA20" s="14"/>
      <c r="AB20" s="14"/>
      <c r="AC20" s="49"/>
      <c r="AD20" s="49"/>
      <c r="AE20" s="49"/>
      <c r="AF20" s="49"/>
    </row>
    <row r="21" spans="1:32" ht="12" customHeight="1">
      <c r="A21" s="49"/>
      <c r="B21" s="49"/>
      <c r="C21" s="49"/>
      <c r="D21" s="49"/>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row>
    <row r="22" spans="1:32" ht="18.75" customHeight="1">
      <c r="A22" s="14"/>
      <c r="B22" s="14"/>
      <c r="C22" s="14"/>
      <c r="D22" s="14"/>
      <c r="E22" s="14"/>
      <c r="F22" s="14"/>
      <c r="G22" s="14"/>
      <c r="H22" s="14"/>
      <c r="I22" s="125" t="s">
        <v>120</v>
      </c>
      <c r="J22" s="114"/>
      <c r="K22" s="126"/>
      <c r="L22" s="113"/>
      <c r="M22" s="113"/>
      <c r="N22" s="113"/>
      <c r="O22" s="113"/>
      <c r="P22" s="114"/>
      <c r="Q22" s="125" t="s">
        <v>121</v>
      </c>
      <c r="R22" s="114"/>
      <c r="S22" s="126"/>
      <c r="T22" s="113"/>
      <c r="U22" s="113"/>
      <c r="V22" s="113"/>
      <c r="W22" s="113"/>
      <c r="X22" s="114"/>
      <c r="Y22" s="125" t="s">
        <v>122</v>
      </c>
      <c r="Z22" s="114"/>
      <c r="AA22" s="126"/>
      <c r="AB22" s="113"/>
      <c r="AC22" s="113"/>
      <c r="AD22" s="113"/>
      <c r="AE22" s="113"/>
      <c r="AF22" s="114"/>
    </row>
    <row r="23" spans="1:32" ht="18.75" customHeight="1">
      <c r="A23" s="14"/>
      <c r="B23" s="14"/>
      <c r="C23" s="49"/>
      <c r="D23" s="14"/>
      <c r="E23" s="14"/>
      <c r="F23" s="14"/>
      <c r="G23" s="14"/>
      <c r="H23" s="14"/>
      <c r="I23" s="115"/>
      <c r="J23" s="117"/>
      <c r="K23" s="115"/>
      <c r="L23" s="116"/>
      <c r="M23" s="116"/>
      <c r="N23" s="116"/>
      <c r="O23" s="116"/>
      <c r="P23" s="117"/>
      <c r="Q23" s="115"/>
      <c r="R23" s="117"/>
      <c r="S23" s="115"/>
      <c r="T23" s="116"/>
      <c r="U23" s="116"/>
      <c r="V23" s="116"/>
      <c r="W23" s="116"/>
      <c r="X23" s="117"/>
      <c r="Y23" s="115"/>
      <c r="Z23" s="117"/>
      <c r="AA23" s="115"/>
      <c r="AB23" s="116"/>
      <c r="AC23" s="116"/>
      <c r="AD23" s="116"/>
      <c r="AE23" s="116"/>
      <c r="AF23" s="117"/>
    </row>
    <row r="24" spans="1:32" ht="18.75" customHeight="1">
      <c r="A24" s="14"/>
      <c r="B24" s="14"/>
      <c r="C24" s="14"/>
      <c r="D24" s="14"/>
      <c r="E24" s="14"/>
      <c r="F24" s="14"/>
      <c r="G24" s="14"/>
      <c r="H24" s="14"/>
      <c r="I24" s="115"/>
      <c r="J24" s="117"/>
      <c r="K24" s="115"/>
      <c r="L24" s="116"/>
      <c r="M24" s="116"/>
      <c r="N24" s="116"/>
      <c r="O24" s="116"/>
      <c r="P24" s="117"/>
      <c r="Q24" s="115"/>
      <c r="R24" s="117"/>
      <c r="S24" s="115"/>
      <c r="T24" s="116"/>
      <c r="U24" s="116"/>
      <c r="V24" s="116"/>
      <c r="W24" s="116"/>
      <c r="X24" s="117"/>
      <c r="Y24" s="115"/>
      <c r="Z24" s="117"/>
      <c r="AA24" s="115"/>
      <c r="AB24" s="116"/>
      <c r="AC24" s="116"/>
      <c r="AD24" s="116"/>
      <c r="AE24" s="116"/>
      <c r="AF24" s="117"/>
    </row>
    <row r="25" spans="1:32" ht="18.75" customHeight="1">
      <c r="A25" s="14"/>
      <c r="B25" s="14"/>
      <c r="C25" s="14"/>
      <c r="D25" s="14"/>
      <c r="E25" s="14"/>
      <c r="F25" s="14"/>
      <c r="G25" s="14"/>
      <c r="H25" s="14"/>
      <c r="I25" s="115"/>
      <c r="J25" s="117"/>
      <c r="K25" s="115"/>
      <c r="L25" s="116"/>
      <c r="M25" s="116"/>
      <c r="N25" s="116"/>
      <c r="O25" s="116"/>
      <c r="P25" s="117"/>
      <c r="Q25" s="115"/>
      <c r="R25" s="117"/>
      <c r="S25" s="115"/>
      <c r="T25" s="116"/>
      <c r="U25" s="116"/>
      <c r="V25" s="116"/>
      <c r="W25" s="116"/>
      <c r="X25" s="117"/>
      <c r="Y25" s="115"/>
      <c r="Z25" s="117"/>
      <c r="AA25" s="115"/>
      <c r="AB25" s="116"/>
      <c r="AC25" s="116"/>
      <c r="AD25" s="116"/>
      <c r="AE25" s="116"/>
      <c r="AF25" s="117"/>
    </row>
    <row r="26" spans="1:32" ht="18.75" customHeight="1">
      <c r="A26" s="14"/>
      <c r="B26" s="14"/>
      <c r="C26" s="14"/>
      <c r="D26" s="14"/>
      <c r="E26" s="14"/>
      <c r="F26" s="14"/>
      <c r="G26" s="14"/>
      <c r="H26" s="14"/>
      <c r="I26" s="115"/>
      <c r="J26" s="117"/>
      <c r="K26" s="115"/>
      <c r="L26" s="116"/>
      <c r="M26" s="116"/>
      <c r="N26" s="116"/>
      <c r="O26" s="116"/>
      <c r="P26" s="117"/>
      <c r="Q26" s="115"/>
      <c r="R26" s="117"/>
      <c r="S26" s="115"/>
      <c r="T26" s="116"/>
      <c r="U26" s="116"/>
      <c r="V26" s="116"/>
      <c r="W26" s="116"/>
      <c r="X26" s="117"/>
      <c r="Y26" s="115"/>
      <c r="Z26" s="117"/>
      <c r="AA26" s="115"/>
      <c r="AB26" s="116"/>
      <c r="AC26" s="116"/>
      <c r="AD26" s="116"/>
      <c r="AE26" s="116"/>
      <c r="AF26" s="117"/>
    </row>
    <row r="27" spans="1:32" ht="18.75" customHeight="1">
      <c r="A27" s="14"/>
      <c r="B27" s="14"/>
      <c r="C27" s="14"/>
      <c r="D27" s="14"/>
      <c r="E27" s="14"/>
      <c r="F27" s="14"/>
      <c r="G27" s="14"/>
      <c r="H27" s="14"/>
      <c r="I27" s="118"/>
      <c r="J27" s="120"/>
      <c r="K27" s="118"/>
      <c r="L27" s="119"/>
      <c r="M27" s="119"/>
      <c r="N27" s="119"/>
      <c r="O27" s="119"/>
      <c r="P27" s="120"/>
      <c r="Q27" s="118"/>
      <c r="R27" s="120"/>
      <c r="S27" s="118"/>
      <c r="T27" s="119"/>
      <c r="U27" s="119"/>
      <c r="V27" s="119"/>
      <c r="W27" s="119"/>
      <c r="X27" s="120"/>
      <c r="Y27" s="118"/>
      <c r="Z27" s="120"/>
      <c r="AA27" s="118"/>
      <c r="AB27" s="119"/>
      <c r="AC27" s="119"/>
      <c r="AD27" s="119"/>
      <c r="AE27" s="119"/>
      <c r="AF27" s="120"/>
    </row>
    <row r="28" spans="1:32" ht="12"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row>
    <row r="29" spans="1:32" ht="12" customHeight="1">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row>
    <row r="30" spans="1:32" ht="12"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row>
    <row r="31" spans="1:32" ht="1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2"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2"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2"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4.2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4.2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row>
    <row r="221" spans="1:32"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row>
    <row r="224" spans="1:32"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row>
    <row r="225" spans="1:32"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row>
    <row r="226" spans="1:32"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row>
    <row r="227" spans="1:32"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row>
    <row r="228" spans="1:32"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row>
    <row r="229" spans="1:32"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row>
    <row r="230" spans="1:32"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row>
    <row r="231" spans="1:32"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row>
    <row r="232" spans="1: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row>
    <row r="233" spans="1:32"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row>
    <row r="234" spans="1:32"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row r="992" spans="1:3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row>
    <row r="993" spans="1:32"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row>
  </sheetData>
  <mergeCells count="32">
    <mergeCell ref="AD8:AF8"/>
    <mergeCell ref="G7:H8"/>
    <mergeCell ref="I7:P7"/>
    <mergeCell ref="I8:K8"/>
    <mergeCell ref="L8:M8"/>
    <mergeCell ref="N8:P8"/>
    <mergeCell ref="A1:B4"/>
    <mergeCell ref="C1:AE4"/>
    <mergeCell ref="A6:AF6"/>
    <mergeCell ref="A7:A9"/>
    <mergeCell ref="B7:B9"/>
    <mergeCell ref="C7:C9"/>
    <mergeCell ref="D7:D9"/>
    <mergeCell ref="E7:E9"/>
    <mergeCell ref="F7:F9"/>
    <mergeCell ref="Q7:X7"/>
    <mergeCell ref="Y7:AF7"/>
    <mergeCell ref="Q8:S8"/>
    <mergeCell ref="T8:U8"/>
    <mergeCell ref="V8:X8"/>
    <mergeCell ref="Y8:AA8"/>
    <mergeCell ref="AB8:AC8"/>
    <mergeCell ref="K22:P27"/>
    <mergeCell ref="Q22:R27"/>
    <mergeCell ref="S22:X27"/>
    <mergeCell ref="Y22:Z27"/>
    <mergeCell ref="AA22:AF27"/>
    <mergeCell ref="A11:A12"/>
    <mergeCell ref="A13:A14"/>
    <mergeCell ref="A15:A16"/>
    <mergeCell ref="G18:H18"/>
    <mergeCell ref="I22:J27"/>
  </mergeCells>
  <pageMargins left="0.7" right="0.7" top="0.75" bottom="0.75" header="0" footer="0"/>
  <pageSetup scale="67"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2"/>
  <sheetViews>
    <sheetView showGridLines="0" topLeftCell="A4" workbookViewId="0">
      <selection activeCell="G13" sqref="G13"/>
    </sheetView>
  </sheetViews>
  <sheetFormatPr baseColWidth="10" defaultColWidth="12.625" defaultRowHeight="15" customHeight="1"/>
  <cols>
    <col min="1" max="1" width="16" customWidth="1"/>
    <col min="2" max="2" width="4.625" customWidth="1"/>
    <col min="3" max="3" width="38.25" customWidth="1"/>
    <col min="4" max="4" width="21.5" customWidth="1"/>
    <col min="5" max="5" width="18.625" customWidth="1"/>
    <col min="6" max="6" width="22.75" customWidth="1"/>
    <col min="7" max="7" width="10" customWidth="1"/>
    <col min="8" max="8" width="8.7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276</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277</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278</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279</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280</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1"/>
      <c r="B9" s="101"/>
      <c r="C9" s="101"/>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115.5" customHeight="1">
      <c r="A10" s="87" t="s">
        <v>281</v>
      </c>
      <c r="B10" s="88" t="s">
        <v>66</v>
      </c>
      <c r="C10" s="89" t="s">
        <v>462</v>
      </c>
      <c r="D10" s="85" t="s">
        <v>467</v>
      </c>
      <c r="E10" s="25" t="s">
        <v>466</v>
      </c>
      <c r="F10" s="25"/>
      <c r="G10" s="45" t="s">
        <v>201</v>
      </c>
      <c r="H10" s="45" t="s">
        <v>461</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80.25" customHeight="1">
      <c r="A11" s="88" t="s">
        <v>282</v>
      </c>
      <c r="B11" s="88" t="s">
        <v>80</v>
      </c>
      <c r="C11" s="89" t="s">
        <v>463</v>
      </c>
      <c r="D11" s="86" t="s">
        <v>468</v>
      </c>
      <c r="E11" s="52" t="s">
        <v>466</v>
      </c>
      <c r="F11" s="36" t="s">
        <v>83</v>
      </c>
      <c r="G11" s="45" t="s">
        <v>94</v>
      </c>
      <c r="H11" s="45" t="s">
        <v>461</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80.25" customHeight="1">
      <c r="A12" s="90" t="s">
        <v>283</v>
      </c>
      <c r="B12" s="87" t="s">
        <v>85</v>
      </c>
      <c r="C12" s="89" t="s">
        <v>464</v>
      </c>
      <c r="D12" s="86" t="s">
        <v>469</v>
      </c>
      <c r="E12" s="52" t="s">
        <v>466</v>
      </c>
      <c r="F12" s="25"/>
      <c r="G12" s="45" t="s">
        <v>201</v>
      </c>
      <c r="H12" s="52" t="s">
        <v>72</v>
      </c>
      <c r="I12" s="27"/>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80.25" customHeight="1">
      <c r="A13" s="88" t="s">
        <v>284</v>
      </c>
      <c r="B13" s="88" t="s">
        <v>101</v>
      </c>
      <c r="C13" s="89" t="s">
        <v>465</v>
      </c>
      <c r="D13" s="85" t="s">
        <v>470</v>
      </c>
      <c r="E13" s="52" t="s">
        <v>466</v>
      </c>
      <c r="F13" s="25"/>
      <c r="G13" s="45" t="s">
        <v>94</v>
      </c>
      <c r="H13" s="52" t="s">
        <v>72</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31.5" customHeight="1">
      <c r="A14" s="49"/>
      <c r="B14" s="49"/>
      <c r="C14" s="49"/>
      <c r="D14" s="49"/>
      <c r="E14" s="49"/>
      <c r="F14" s="49"/>
      <c r="G14" s="124" t="s">
        <v>119</v>
      </c>
      <c r="H14" s="104"/>
      <c r="I14" s="50" t="str">
        <f>IFERROR(AVERAGE(I10:I13),"")</f>
        <v/>
      </c>
      <c r="J14" s="14"/>
      <c r="K14" s="14"/>
      <c r="L14" s="50" t="str">
        <f>IFERROR(AVERAGE(L10:L13),"")</f>
        <v/>
      </c>
      <c r="M14" s="14"/>
      <c r="N14" s="50" t="str">
        <f>IFERROR(AVERAGE(N10:N13),"")</f>
        <v/>
      </c>
      <c r="O14" s="49"/>
      <c r="P14" s="51" t="s">
        <v>119</v>
      </c>
      <c r="Q14" s="50" t="str">
        <f>IFERROR(AVERAGE(Q10:Q13),"")</f>
        <v/>
      </c>
      <c r="R14" s="14"/>
      <c r="S14" s="14"/>
      <c r="T14" s="50" t="str">
        <f>IFERROR(AVERAGE(T10:T13),"")</f>
        <v/>
      </c>
      <c r="U14" s="14"/>
      <c r="V14" s="50" t="str">
        <f>IFERROR(AVERAGE(V10:V13),"")</f>
        <v/>
      </c>
      <c r="W14" s="49"/>
      <c r="X14" s="51" t="s">
        <v>119</v>
      </c>
      <c r="Y14" s="50" t="str">
        <f>IFERROR(AVERAGE(Y10:Y13),"")</f>
        <v/>
      </c>
      <c r="Z14" s="14"/>
      <c r="AA14" s="14"/>
      <c r="AB14" s="50" t="str">
        <f>IFERROR(AVERAGE(AB10:AB13),"")</f>
        <v/>
      </c>
      <c r="AC14" s="14"/>
      <c r="AD14" s="50" t="str">
        <f>IFERROR(AVERAGE(AD10:AD13),"")</f>
        <v/>
      </c>
      <c r="AE14" s="49"/>
      <c r="AF14" s="49"/>
    </row>
    <row r="15" spans="1:32" ht="15.75" customHeight="1">
      <c r="A15" s="49"/>
      <c r="B15" s="49"/>
      <c r="C15" s="49"/>
      <c r="D15" s="49"/>
      <c r="E15" s="49"/>
      <c r="F15" s="49"/>
      <c r="G15" s="49"/>
      <c r="H15" s="49"/>
      <c r="I15" s="49"/>
      <c r="J15" s="49"/>
      <c r="K15" s="49"/>
      <c r="L15" s="49"/>
      <c r="M15" s="49"/>
      <c r="N15" s="49"/>
      <c r="O15" s="49"/>
      <c r="P15" s="49"/>
      <c r="Q15" s="49"/>
      <c r="R15" s="49"/>
      <c r="S15" s="14"/>
      <c r="T15" s="14"/>
      <c r="U15" s="14"/>
      <c r="V15" s="14"/>
      <c r="W15" s="49"/>
      <c r="X15" s="14"/>
      <c r="Y15" s="14"/>
      <c r="Z15" s="14"/>
      <c r="AA15" s="14"/>
      <c r="AB15" s="14"/>
      <c r="AC15" s="49"/>
      <c r="AD15" s="49"/>
      <c r="AE15" s="49"/>
      <c r="AF15" s="49"/>
    </row>
    <row r="16" spans="1:32" ht="15.75" customHeight="1">
      <c r="A16" s="49"/>
      <c r="B16" s="49"/>
      <c r="C16" s="49"/>
      <c r="D16" s="49"/>
      <c r="E16" s="49"/>
      <c r="F16" s="49"/>
      <c r="G16" s="49"/>
      <c r="H16" s="49"/>
      <c r="I16" s="49"/>
      <c r="J16" s="49"/>
      <c r="K16" s="49"/>
      <c r="L16" s="49"/>
      <c r="M16" s="49"/>
      <c r="N16" s="49"/>
      <c r="O16" s="49"/>
      <c r="P16" s="49"/>
      <c r="Q16" s="49"/>
      <c r="R16" s="49"/>
      <c r="S16" s="14"/>
      <c r="T16" s="14"/>
      <c r="U16" s="14"/>
      <c r="V16" s="14"/>
      <c r="W16" s="49"/>
      <c r="X16" s="14"/>
      <c r="Y16" s="14"/>
      <c r="Z16" s="14"/>
      <c r="AA16" s="14"/>
      <c r="AB16" s="14"/>
      <c r="AC16" s="49"/>
      <c r="AD16" s="49"/>
      <c r="AE16" s="49"/>
      <c r="AF16" s="49"/>
    </row>
    <row r="17" spans="1:32" ht="12" customHeight="1">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row>
    <row r="18" spans="1:32" ht="18.75" customHeight="1">
      <c r="A18" s="14"/>
      <c r="B18" s="14"/>
      <c r="C18" s="14"/>
      <c r="D18" s="14"/>
      <c r="E18" s="14"/>
      <c r="F18" s="14"/>
      <c r="G18" s="14"/>
      <c r="H18" s="14"/>
      <c r="I18" s="125" t="s">
        <v>120</v>
      </c>
      <c r="J18" s="114"/>
      <c r="K18" s="126"/>
      <c r="L18" s="113"/>
      <c r="M18" s="113"/>
      <c r="N18" s="113"/>
      <c r="O18" s="113"/>
      <c r="P18" s="114"/>
      <c r="Q18" s="125" t="s">
        <v>121</v>
      </c>
      <c r="R18" s="114"/>
      <c r="S18" s="126"/>
      <c r="T18" s="113"/>
      <c r="U18" s="113"/>
      <c r="V18" s="113"/>
      <c r="W18" s="113"/>
      <c r="X18" s="114"/>
      <c r="Y18" s="125" t="s">
        <v>122</v>
      </c>
      <c r="Z18" s="114"/>
      <c r="AA18" s="126"/>
      <c r="AB18" s="113"/>
      <c r="AC18" s="113"/>
      <c r="AD18" s="113"/>
      <c r="AE18" s="113"/>
      <c r="AF18" s="114"/>
    </row>
    <row r="19" spans="1:32" ht="18.75" customHeight="1">
      <c r="A19" s="14"/>
      <c r="B19" s="14"/>
      <c r="C19" s="49"/>
      <c r="D19" s="14"/>
      <c r="E19" s="14"/>
      <c r="F19" s="14"/>
      <c r="G19" s="14"/>
      <c r="H19" s="14"/>
      <c r="I19" s="115"/>
      <c r="J19" s="117"/>
      <c r="K19" s="115"/>
      <c r="L19" s="116"/>
      <c r="M19" s="116"/>
      <c r="N19" s="116"/>
      <c r="O19" s="116"/>
      <c r="P19" s="117"/>
      <c r="Q19" s="115"/>
      <c r="R19" s="117"/>
      <c r="S19" s="115"/>
      <c r="T19" s="116"/>
      <c r="U19" s="116"/>
      <c r="V19" s="116"/>
      <c r="W19" s="116"/>
      <c r="X19" s="117"/>
      <c r="Y19" s="115"/>
      <c r="Z19" s="117"/>
      <c r="AA19" s="115"/>
      <c r="AB19" s="116"/>
      <c r="AC19" s="116"/>
      <c r="AD19" s="116"/>
      <c r="AE19" s="116"/>
      <c r="AF19" s="117"/>
    </row>
    <row r="20" spans="1:32" ht="18.75" customHeight="1">
      <c r="A20" s="14"/>
      <c r="B20" s="14"/>
      <c r="C20" s="14"/>
      <c r="D20" s="14"/>
      <c r="E20" s="14"/>
      <c r="F20" s="14"/>
      <c r="G20" s="14"/>
      <c r="H20" s="14"/>
      <c r="I20" s="115"/>
      <c r="J20" s="117"/>
      <c r="K20" s="115"/>
      <c r="L20" s="116"/>
      <c r="M20" s="116"/>
      <c r="N20" s="116"/>
      <c r="O20" s="116"/>
      <c r="P20" s="117"/>
      <c r="Q20" s="115"/>
      <c r="R20" s="117"/>
      <c r="S20" s="115"/>
      <c r="T20" s="116"/>
      <c r="U20" s="116"/>
      <c r="V20" s="116"/>
      <c r="W20" s="116"/>
      <c r="X20" s="117"/>
      <c r="Y20" s="115"/>
      <c r="Z20" s="117"/>
      <c r="AA20" s="115"/>
      <c r="AB20" s="116"/>
      <c r="AC20" s="116"/>
      <c r="AD20" s="116"/>
      <c r="AE20" s="116"/>
      <c r="AF20" s="117"/>
    </row>
    <row r="21" spans="1:32" ht="18.75" customHeight="1">
      <c r="A21" s="14"/>
      <c r="B21" s="14"/>
      <c r="C21" s="14"/>
      <c r="D21" s="14"/>
      <c r="E21" s="14"/>
      <c r="F21" s="14"/>
      <c r="G21" s="14"/>
      <c r="H21" s="14"/>
      <c r="I21" s="115"/>
      <c r="J21" s="117"/>
      <c r="K21" s="115"/>
      <c r="L21" s="116"/>
      <c r="M21" s="116"/>
      <c r="N21" s="116"/>
      <c r="O21" s="116"/>
      <c r="P21" s="117"/>
      <c r="Q21" s="115"/>
      <c r="R21" s="117"/>
      <c r="S21" s="115"/>
      <c r="T21" s="116"/>
      <c r="U21" s="116"/>
      <c r="V21" s="116"/>
      <c r="W21" s="116"/>
      <c r="X21" s="117"/>
      <c r="Y21" s="115"/>
      <c r="Z21" s="117"/>
      <c r="AA21" s="115"/>
      <c r="AB21" s="116"/>
      <c r="AC21" s="116"/>
      <c r="AD21" s="116"/>
      <c r="AE21" s="116"/>
      <c r="AF21" s="117"/>
    </row>
    <row r="22" spans="1:32" ht="18.75" customHeight="1">
      <c r="A22" s="14"/>
      <c r="B22" s="14"/>
      <c r="C22" s="14"/>
      <c r="D22" s="14"/>
      <c r="E22" s="14"/>
      <c r="F22" s="14"/>
      <c r="G22" s="14"/>
      <c r="H22" s="14"/>
      <c r="I22" s="115"/>
      <c r="J22" s="117"/>
      <c r="K22" s="115"/>
      <c r="L22" s="116"/>
      <c r="M22" s="116"/>
      <c r="N22" s="116"/>
      <c r="O22" s="116"/>
      <c r="P22" s="117"/>
      <c r="Q22" s="115"/>
      <c r="R22" s="117"/>
      <c r="S22" s="115"/>
      <c r="T22" s="116"/>
      <c r="U22" s="116"/>
      <c r="V22" s="116"/>
      <c r="W22" s="116"/>
      <c r="X22" s="117"/>
      <c r="Y22" s="115"/>
      <c r="Z22" s="117"/>
      <c r="AA22" s="115"/>
      <c r="AB22" s="116"/>
      <c r="AC22" s="116"/>
      <c r="AD22" s="116"/>
      <c r="AE22" s="116"/>
      <c r="AF22" s="117"/>
    </row>
    <row r="23" spans="1:32" ht="18.75" customHeight="1">
      <c r="A23" s="14"/>
      <c r="B23" s="14"/>
      <c r="C23" s="14"/>
      <c r="D23" s="14"/>
      <c r="E23" s="14"/>
      <c r="F23" s="14"/>
      <c r="G23" s="14"/>
      <c r="H23" s="14"/>
      <c r="I23" s="118"/>
      <c r="J23" s="120"/>
      <c r="K23" s="118"/>
      <c r="L23" s="119"/>
      <c r="M23" s="119"/>
      <c r="N23" s="119"/>
      <c r="O23" s="119"/>
      <c r="P23" s="120"/>
      <c r="Q23" s="118"/>
      <c r="R23" s="120"/>
      <c r="S23" s="118"/>
      <c r="T23" s="119"/>
      <c r="U23" s="119"/>
      <c r="V23" s="119"/>
      <c r="W23" s="119"/>
      <c r="X23" s="120"/>
      <c r="Y23" s="118"/>
      <c r="Z23" s="120"/>
      <c r="AA23" s="118"/>
      <c r="AB23" s="119"/>
      <c r="AC23" s="119"/>
      <c r="AD23" s="119"/>
      <c r="AE23" s="119"/>
      <c r="AF23" s="120"/>
    </row>
    <row r="24" spans="1:32" ht="12"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row>
    <row r="25" spans="1:32" ht="12" customHeight="1">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row>
    <row r="26" spans="1:32" ht="12" customHeight="1">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row>
    <row r="27" spans="1:32" ht="12"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row>
    <row r="28" spans="1:32" ht="12"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row>
    <row r="29" spans="1:32" ht="12" customHeight="1">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row>
    <row r="30" spans="1:32" ht="12"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row>
    <row r="31" spans="1:32" ht="1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4.25"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4.2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4.2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4.2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4.2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4.2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5.7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5.7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row>
    <row r="220" spans="1:32"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row>
    <row r="221" spans="1:32"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row>
    <row r="222" spans="1:3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row>
    <row r="223" spans="1:32"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row>
    <row r="224" spans="1:32"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row>
    <row r="225" spans="1:32"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row>
    <row r="226" spans="1:32"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row>
    <row r="227" spans="1:32"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row>
    <row r="228" spans="1:32"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row>
    <row r="229" spans="1:32"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row>
    <row r="230" spans="1:32"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row>
    <row r="231" spans="1:32"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row>
    <row r="232" spans="1: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row>
    <row r="233" spans="1:32"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row>
    <row r="234" spans="1:32"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row r="992" spans="1:3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row>
  </sheetData>
  <mergeCells count="29">
    <mergeCell ref="A1:B4"/>
    <mergeCell ref="C1:AE4"/>
    <mergeCell ref="A6:AF6"/>
    <mergeCell ref="A7:A9"/>
    <mergeCell ref="B7:B9"/>
    <mergeCell ref="C7:C9"/>
    <mergeCell ref="D7:D9"/>
    <mergeCell ref="Q7:X7"/>
    <mergeCell ref="Y7:AF7"/>
    <mergeCell ref="Q8:S8"/>
    <mergeCell ref="T8:U8"/>
    <mergeCell ref="V8:X8"/>
    <mergeCell ref="Y8:AA8"/>
    <mergeCell ref="AB8:AC8"/>
    <mergeCell ref="AD8:AF8"/>
    <mergeCell ref="G7:H8"/>
    <mergeCell ref="AA18:AF23"/>
    <mergeCell ref="E7:E9"/>
    <mergeCell ref="F7:F9"/>
    <mergeCell ref="G14:H14"/>
    <mergeCell ref="I18:J23"/>
    <mergeCell ref="K18:P23"/>
    <mergeCell ref="Q18:R23"/>
    <mergeCell ref="S18:X23"/>
    <mergeCell ref="Y18:Z23"/>
    <mergeCell ref="I7:P7"/>
    <mergeCell ref="I8:K8"/>
    <mergeCell ref="L8:M8"/>
    <mergeCell ref="N8:P8"/>
  </mergeCells>
  <pageMargins left="0.7" right="0.7" top="0.75" bottom="0.75" header="0" footer="0"/>
  <pageSetup scale="67"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3"/>
  <sheetViews>
    <sheetView showGridLines="0" workbookViewId="0">
      <selection sqref="A1:B4"/>
    </sheetView>
  </sheetViews>
  <sheetFormatPr baseColWidth="10" defaultColWidth="12.625" defaultRowHeight="15" customHeight="1"/>
  <cols>
    <col min="1" max="1" width="18.125" customWidth="1"/>
    <col min="2" max="2" width="4.625" customWidth="1"/>
    <col min="3" max="3" width="28.5" customWidth="1"/>
    <col min="4" max="4" width="26.125" customWidth="1"/>
    <col min="5" max="5" width="18.625" customWidth="1"/>
    <col min="6" max="6" width="22.75" customWidth="1"/>
    <col min="7" max="7" width="9.75" customWidth="1"/>
    <col min="8" max="8" width="9.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285</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286</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287</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288</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289</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85.5" customHeight="1">
      <c r="A10" s="34" t="s">
        <v>290</v>
      </c>
      <c r="B10" s="22" t="s">
        <v>66</v>
      </c>
      <c r="C10" s="23" t="s">
        <v>291</v>
      </c>
      <c r="D10" s="44" t="s">
        <v>292</v>
      </c>
      <c r="E10" s="25" t="s">
        <v>75</v>
      </c>
      <c r="F10" s="25" t="s">
        <v>148</v>
      </c>
      <c r="G10" s="45" t="s">
        <v>293</v>
      </c>
      <c r="H10" s="25" t="s">
        <v>72</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84.75">
      <c r="A11" s="31" t="s">
        <v>294</v>
      </c>
      <c r="B11" s="22" t="s">
        <v>80</v>
      </c>
      <c r="C11" s="23" t="s">
        <v>295</v>
      </c>
      <c r="D11" s="44" t="s">
        <v>292</v>
      </c>
      <c r="E11" s="25" t="s">
        <v>75</v>
      </c>
      <c r="F11" s="36" t="s">
        <v>148</v>
      </c>
      <c r="G11" s="45" t="s">
        <v>293</v>
      </c>
      <c r="H11" s="25" t="s">
        <v>72</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31.5" customHeight="1">
      <c r="A12" s="49"/>
      <c r="B12" s="49"/>
      <c r="C12" s="49"/>
      <c r="D12" s="49"/>
      <c r="E12" s="49"/>
      <c r="F12" s="49"/>
      <c r="G12" s="124" t="s">
        <v>119</v>
      </c>
      <c r="H12" s="104"/>
      <c r="I12" s="50" t="str">
        <f>IFERROR(AVERAGE(I10:I11),"")</f>
        <v/>
      </c>
      <c r="J12" s="14"/>
      <c r="K12" s="14"/>
      <c r="L12" s="50" t="str">
        <f>IFERROR(AVERAGE(L10:L11),"")</f>
        <v/>
      </c>
      <c r="M12" s="14"/>
      <c r="N12" s="50" t="str">
        <f>IFERROR(AVERAGE(N10:N11),"")</f>
        <v/>
      </c>
      <c r="O12" s="49"/>
      <c r="P12" s="51" t="s">
        <v>119</v>
      </c>
      <c r="Q12" s="50" t="str">
        <f>IFERROR(AVERAGE(Q10:Q11),"")</f>
        <v/>
      </c>
      <c r="R12" s="14"/>
      <c r="S12" s="14"/>
      <c r="T12" s="50" t="str">
        <f>IFERROR(AVERAGE(T10:T11),"")</f>
        <v/>
      </c>
      <c r="U12" s="14"/>
      <c r="V12" s="50" t="str">
        <f>IFERROR(AVERAGE(V10:V11),"")</f>
        <v/>
      </c>
      <c r="W12" s="49"/>
      <c r="X12" s="51" t="s">
        <v>119</v>
      </c>
      <c r="Y12" s="50" t="str">
        <f>IFERROR(AVERAGE(Y10:Y11),"")</f>
        <v/>
      </c>
      <c r="Z12" s="14"/>
      <c r="AA12" s="14"/>
      <c r="AB12" s="50" t="str">
        <f>IFERROR(AVERAGE(AB10:AB11),"")</f>
        <v/>
      </c>
      <c r="AC12" s="14"/>
      <c r="AD12" s="50" t="str">
        <f>IFERROR(AVERAGE(AD10:AD11),"")</f>
        <v/>
      </c>
      <c r="AE12" s="49"/>
      <c r="AF12" s="49"/>
    </row>
    <row r="13" spans="1:32" ht="16.5">
      <c r="A13" s="49"/>
      <c r="B13" s="49"/>
      <c r="C13" s="49"/>
      <c r="D13" s="49"/>
      <c r="E13" s="49"/>
      <c r="F13" s="49"/>
      <c r="G13" s="49"/>
      <c r="H13" s="49"/>
      <c r="I13" s="49"/>
      <c r="J13" s="49"/>
      <c r="K13" s="49"/>
      <c r="L13" s="49"/>
      <c r="M13" s="49"/>
      <c r="N13" s="49"/>
      <c r="O13" s="49"/>
      <c r="P13" s="49"/>
      <c r="Q13" s="49"/>
      <c r="R13" s="49"/>
      <c r="S13" s="14"/>
      <c r="T13" s="14"/>
      <c r="U13" s="14"/>
      <c r="V13" s="14"/>
      <c r="W13" s="49"/>
      <c r="X13" s="14"/>
      <c r="Y13" s="14"/>
      <c r="Z13" s="14"/>
      <c r="AA13" s="14"/>
      <c r="AB13" s="14"/>
      <c r="AC13" s="49"/>
      <c r="AD13" s="49"/>
      <c r="AE13" s="49"/>
      <c r="AF13" s="49"/>
    </row>
    <row r="14" spans="1:32" ht="15.75" customHeight="1">
      <c r="A14" s="49"/>
      <c r="B14" s="49"/>
      <c r="C14" s="49"/>
      <c r="D14" s="49"/>
      <c r="E14" s="49"/>
      <c r="F14" s="49"/>
      <c r="G14" s="49"/>
      <c r="H14" s="49"/>
      <c r="I14" s="49"/>
      <c r="J14" s="49"/>
      <c r="K14" s="49"/>
      <c r="L14" s="49"/>
      <c r="M14" s="49"/>
      <c r="N14" s="49"/>
      <c r="O14" s="49"/>
      <c r="P14" s="49"/>
      <c r="Q14" s="49"/>
      <c r="R14" s="49"/>
      <c r="S14" s="14"/>
      <c r="T14" s="14"/>
      <c r="U14" s="14"/>
      <c r="V14" s="14"/>
      <c r="W14" s="49"/>
      <c r="X14" s="14"/>
      <c r="Y14" s="14"/>
      <c r="Z14" s="14"/>
      <c r="AA14" s="14"/>
      <c r="AB14" s="14"/>
      <c r="AC14" s="49"/>
      <c r="AD14" s="49"/>
      <c r="AE14" s="49"/>
      <c r="AF14" s="49"/>
    </row>
    <row r="15" spans="1:32" ht="12" customHeight="1">
      <c r="A15" s="49"/>
      <c r="B15" s="49"/>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row>
    <row r="16" spans="1:32" ht="18.75" customHeight="1">
      <c r="A16" s="14"/>
      <c r="B16" s="14"/>
      <c r="C16" s="14"/>
      <c r="D16" s="14"/>
      <c r="E16" s="14"/>
      <c r="F16" s="14"/>
      <c r="G16" s="14"/>
      <c r="H16" s="14"/>
      <c r="I16" s="125" t="s">
        <v>120</v>
      </c>
      <c r="J16" s="114"/>
      <c r="K16" s="126"/>
      <c r="L16" s="113"/>
      <c r="M16" s="113"/>
      <c r="N16" s="113"/>
      <c r="O16" s="113"/>
      <c r="P16" s="114"/>
      <c r="Q16" s="125" t="s">
        <v>121</v>
      </c>
      <c r="R16" s="114"/>
      <c r="S16" s="126"/>
      <c r="T16" s="113"/>
      <c r="U16" s="113"/>
      <c r="V16" s="113"/>
      <c r="W16" s="113"/>
      <c r="X16" s="114"/>
      <c r="Y16" s="125" t="s">
        <v>122</v>
      </c>
      <c r="Z16" s="114"/>
      <c r="AA16" s="126"/>
      <c r="AB16" s="113"/>
      <c r="AC16" s="113"/>
      <c r="AD16" s="113"/>
      <c r="AE16" s="113"/>
      <c r="AF16" s="114"/>
    </row>
    <row r="17" spans="1:32" ht="18.75" customHeight="1">
      <c r="A17" s="14"/>
      <c r="B17" s="14"/>
      <c r="C17" s="49"/>
      <c r="D17" s="14"/>
      <c r="E17" s="14"/>
      <c r="F17" s="14"/>
      <c r="G17" s="14"/>
      <c r="H17" s="14"/>
      <c r="I17" s="115"/>
      <c r="J17" s="117"/>
      <c r="K17" s="115"/>
      <c r="L17" s="116"/>
      <c r="M17" s="116"/>
      <c r="N17" s="116"/>
      <c r="O17" s="116"/>
      <c r="P17" s="117"/>
      <c r="Q17" s="115"/>
      <c r="R17" s="117"/>
      <c r="S17" s="115"/>
      <c r="T17" s="116"/>
      <c r="U17" s="116"/>
      <c r="V17" s="116"/>
      <c r="W17" s="116"/>
      <c r="X17" s="117"/>
      <c r="Y17" s="115"/>
      <c r="Z17" s="117"/>
      <c r="AA17" s="115"/>
      <c r="AB17" s="116"/>
      <c r="AC17" s="116"/>
      <c r="AD17" s="116"/>
      <c r="AE17" s="116"/>
      <c r="AF17" s="117"/>
    </row>
    <row r="18" spans="1:32" ht="18.75" customHeight="1">
      <c r="A18" s="14"/>
      <c r="B18" s="14"/>
      <c r="C18" s="14"/>
      <c r="D18" s="14"/>
      <c r="E18" s="14"/>
      <c r="F18" s="14"/>
      <c r="G18" s="14"/>
      <c r="H18" s="14"/>
      <c r="I18" s="115"/>
      <c r="J18" s="117"/>
      <c r="K18" s="115"/>
      <c r="L18" s="116"/>
      <c r="M18" s="116"/>
      <c r="N18" s="116"/>
      <c r="O18" s="116"/>
      <c r="P18" s="117"/>
      <c r="Q18" s="115"/>
      <c r="R18" s="117"/>
      <c r="S18" s="115"/>
      <c r="T18" s="116"/>
      <c r="U18" s="116"/>
      <c r="V18" s="116"/>
      <c r="W18" s="116"/>
      <c r="X18" s="117"/>
      <c r="Y18" s="115"/>
      <c r="Z18" s="117"/>
      <c r="AA18" s="115"/>
      <c r="AB18" s="116"/>
      <c r="AC18" s="116"/>
      <c r="AD18" s="116"/>
      <c r="AE18" s="116"/>
      <c r="AF18" s="117"/>
    </row>
    <row r="19" spans="1:32" ht="18.75" customHeight="1">
      <c r="A19" s="14"/>
      <c r="B19" s="14"/>
      <c r="C19" s="14"/>
      <c r="D19" s="14"/>
      <c r="E19" s="14"/>
      <c r="F19" s="14"/>
      <c r="G19" s="14"/>
      <c r="H19" s="14"/>
      <c r="I19" s="115"/>
      <c r="J19" s="117"/>
      <c r="K19" s="115"/>
      <c r="L19" s="116"/>
      <c r="M19" s="116"/>
      <c r="N19" s="116"/>
      <c r="O19" s="116"/>
      <c r="P19" s="117"/>
      <c r="Q19" s="115"/>
      <c r="R19" s="117"/>
      <c r="S19" s="115"/>
      <c r="T19" s="116"/>
      <c r="U19" s="116"/>
      <c r="V19" s="116"/>
      <c r="W19" s="116"/>
      <c r="X19" s="117"/>
      <c r="Y19" s="115"/>
      <c r="Z19" s="117"/>
      <c r="AA19" s="115"/>
      <c r="AB19" s="116"/>
      <c r="AC19" s="116"/>
      <c r="AD19" s="116"/>
      <c r="AE19" s="116"/>
      <c r="AF19" s="117"/>
    </row>
    <row r="20" spans="1:32" ht="18.75" customHeight="1">
      <c r="A20" s="14"/>
      <c r="B20" s="14"/>
      <c r="C20" s="14"/>
      <c r="D20" s="14"/>
      <c r="E20" s="14"/>
      <c r="F20" s="14"/>
      <c r="G20" s="14"/>
      <c r="H20" s="14"/>
      <c r="I20" s="115"/>
      <c r="J20" s="117"/>
      <c r="K20" s="115"/>
      <c r="L20" s="116"/>
      <c r="M20" s="116"/>
      <c r="N20" s="116"/>
      <c r="O20" s="116"/>
      <c r="P20" s="117"/>
      <c r="Q20" s="115"/>
      <c r="R20" s="117"/>
      <c r="S20" s="115"/>
      <c r="T20" s="116"/>
      <c r="U20" s="116"/>
      <c r="V20" s="116"/>
      <c r="W20" s="116"/>
      <c r="X20" s="117"/>
      <c r="Y20" s="115"/>
      <c r="Z20" s="117"/>
      <c r="AA20" s="115"/>
      <c r="AB20" s="116"/>
      <c r="AC20" s="116"/>
      <c r="AD20" s="116"/>
      <c r="AE20" s="116"/>
      <c r="AF20" s="117"/>
    </row>
    <row r="21" spans="1:32" ht="18.75" customHeight="1">
      <c r="A21" s="14"/>
      <c r="B21" s="14"/>
      <c r="C21" s="14"/>
      <c r="D21" s="14"/>
      <c r="E21" s="14"/>
      <c r="F21" s="14"/>
      <c r="G21" s="14"/>
      <c r="H21" s="14"/>
      <c r="I21" s="118"/>
      <c r="J21" s="120"/>
      <c r="K21" s="118"/>
      <c r="L21" s="119"/>
      <c r="M21" s="119"/>
      <c r="N21" s="119"/>
      <c r="O21" s="119"/>
      <c r="P21" s="120"/>
      <c r="Q21" s="118"/>
      <c r="R21" s="120"/>
      <c r="S21" s="118"/>
      <c r="T21" s="119"/>
      <c r="U21" s="119"/>
      <c r="V21" s="119"/>
      <c r="W21" s="119"/>
      <c r="X21" s="120"/>
      <c r="Y21" s="118"/>
      <c r="Z21" s="120"/>
      <c r="AA21" s="118"/>
      <c r="AB21" s="119"/>
      <c r="AC21" s="119"/>
      <c r="AD21" s="119"/>
      <c r="AE21" s="119"/>
      <c r="AF21" s="120"/>
    </row>
    <row r="22" spans="1:32" ht="12" customHeight="1">
      <c r="A22" s="49"/>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row>
    <row r="23" spans="1:32" ht="12" customHeight="1">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row>
    <row r="24" spans="1:32" ht="12"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row>
    <row r="25" spans="1:32" ht="12" customHeight="1">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row>
    <row r="26" spans="1:32" ht="12" customHeight="1">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row>
    <row r="27" spans="1:32" ht="12"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row>
    <row r="28" spans="1:32" ht="12"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row>
    <row r="29" spans="1:32" ht="12" customHeight="1">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row>
    <row r="30" spans="1:32" ht="12"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row>
    <row r="31" spans="1:32" ht="1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4.25"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4.25"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4.25"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4.2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4.2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4.2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4.2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4.2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5.7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5.7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row>
    <row r="218" spans="1:32"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row>
    <row r="219" spans="1:32"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row>
    <row r="220" spans="1:32"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row>
    <row r="221" spans="1:32"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row>
    <row r="222" spans="1:3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row>
    <row r="223" spans="1:32"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row>
    <row r="224" spans="1:32"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row>
    <row r="225" spans="1:32"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row>
    <row r="226" spans="1:32"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row>
    <row r="227" spans="1:32"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row>
    <row r="228" spans="1:32"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row>
    <row r="229" spans="1:32"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row>
    <row r="230" spans="1:32"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row>
    <row r="231" spans="1:32"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row>
    <row r="232" spans="1: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row>
    <row r="233" spans="1:32"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row>
    <row r="234" spans="1:32"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row r="992" spans="1:3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row>
    <row r="993" spans="1:32"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row>
  </sheetData>
  <mergeCells count="29">
    <mergeCell ref="E7:E9"/>
    <mergeCell ref="F7:F9"/>
    <mergeCell ref="G12:H12"/>
    <mergeCell ref="I16:J21"/>
    <mergeCell ref="K16:P21"/>
    <mergeCell ref="Q7:X7"/>
    <mergeCell ref="Y7:AF7"/>
    <mergeCell ref="Q8:S8"/>
    <mergeCell ref="T8:U8"/>
    <mergeCell ref="V8:X8"/>
    <mergeCell ref="Y8:AA8"/>
    <mergeCell ref="AB8:AC8"/>
    <mergeCell ref="AD8:AF8"/>
    <mergeCell ref="AA16:AF21"/>
    <mergeCell ref="A1:B4"/>
    <mergeCell ref="C1:AE4"/>
    <mergeCell ref="A6:AF6"/>
    <mergeCell ref="A7:A9"/>
    <mergeCell ref="B7:B9"/>
    <mergeCell ref="C7:C9"/>
    <mergeCell ref="D7:D9"/>
    <mergeCell ref="Q16:R21"/>
    <mergeCell ref="S16:X21"/>
    <mergeCell ref="Y16:Z21"/>
    <mergeCell ref="G7:H8"/>
    <mergeCell ref="I7:P7"/>
    <mergeCell ref="I8:K8"/>
    <mergeCell ref="L8:M8"/>
    <mergeCell ref="N8:P8"/>
  </mergeCells>
  <pageMargins left="0.7" right="0.7" top="0.75" bottom="0.75" header="0" footer="0"/>
  <pageSetup scale="67"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07"/>
  <sheetViews>
    <sheetView showGridLines="0" workbookViewId="0">
      <selection sqref="A1:B4"/>
    </sheetView>
  </sheetViews>
  <sheetFormatPr baseColWidth="10" defaultColWidth="12.625" defaultRowHeight="15" customHeight="1"/>
  <cols>
    <col min="1" max="1" width="16" customWidth="1"/>
    <col min="2" max="2" width="4.625" customWidth="1"/>
    <col min="3" max="3" width="28.625" customWidth="1"/>
    <col min="4" max="4" width="35.5" customWidth="1"/>
    <col min="5" max="5" width="24.75" customWidth="1"/>
    <col min="6" max="6" width="21.375" customWidth="1"/>
    <col min="7" max="7" width="9.875" customWidth="1"/>
    <col min="8" max="8" width="9.2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296</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297</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298</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299</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300</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85.5">
      <c r="A10" s="122" t="s">
        <v>301</v>
      </c>
      <c r="B10" s="22" t="s">
        <v>66</v>
      </c>
      <c r="C10" s="35" t="s">
        <v>302</v>
      </c>
      <c r="D10" s="44" t="s">
        <v>303</v>
      </c>
      <c r="E10" s="52" t="s">
        <v>304</v>
      </c>
      <c r="F10" s="52" t="s">
        <v>75</v>
      </c>
      <c r="G10" s="45" t="s">
        <v>131</v>
      </c>
      <c r="H10" s="45" t="s">
        <v>305</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60" customHeight="1">
      <c r="A11" s="101"/>
      <c r="B11" s="62">
        <v>45689</v>
      </c>
      <c r="C11" s="35" t="s">
        <v>306</v>
      </c>
      <c r="D11" s="44" t="s">
        <v>307</v>
      </c>
      <c r="E11" s="52" t="s">
        <v>304</v>
      </c>
      <c r="F11" s="52" t="s">
        <v>83</v>
      </c>
      <c r="G11" s="45" t="s">
        <v>308</v>
      </c>
      <c r="H11" s="45" t="s">
        <v>309</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60" customHeight="1">
      <c r="A12" s="101"/>
      <c r="B12" s="62">
        <v>45717</v>
      </c>
      <c r="C12" s="35" t="s">
        <v>310</v>
      </c>
      <c r="D12" s="44" t="s">
        <v>311</v>
      </c>
      <c r="E12" s="52" t="s">
        <v>304</v>
      </c>
      <c r="F12" s="52" t="s">
        <v>83</v>
      </c>
      <c r="G12" s="45" t="s">
        <v>201</v>
      </c>
      <c r="H12" s="45" t="s">
        <v>78</v>
      </c>
      <c r="I12" s="27"/>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85.5">
      <c r="A13" s="101"/>
      <c r="B13" s="62">
        <v>45748</v>
      </c>
      <c r="C13" s="35" t="s">
        <v>312</v>
      </c>
      <c r="D13" s="44" t="s">
        <v>313</v>
      </c>
      <c r="E13" s="52" t="s">
        <v>304</v>
      </c>
      <c r="F13" s="52" t="s">
        <v>83</v>
      </c>
      <c r="G13" s="45" t="s">
        <v>314</v>
      </c>
      <c r="H13" s="45" t="s">
        <v>315</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60" customHeight="1">
      <c r="A14" s="101"/>
      <c r="B14" s="62">
        <v>45778</v>
      </c>
      <c r="C14" s="35" t="s">
        <v>316</v>
      </c>
      <c r="D14" s="44" t="s">
        <v>317</v>
      </c>
      <c r="E14" s="52" t="s">
        <v>304</v>
      </c>
      <c r="F14" s="52" t="s">
        <v>200</v>
      </c>
      <c r="G14" s="45" t="s">
        <v>131</v>
      </c>
      <c r="H14" s="45" t="s">
        <v>72</v>
      </c>
      <c r="I14" s="27"/>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60" customHeight="1">
      <c r="A15" s="101"/>
      <c r="B15" s="62">
        <v>45809</v>
      </c>
      <c r="C15" s="35" t="s">
        <v>318</v>
      </c>
      <c r="D15" s="44" t="s">
        <v>319</v>
      </c>
      <c r="E15" s="52" t="s">
        <v>304</v>
      </c>
      <c r="F15" s="25"/>
      <c r="G15" s="45" t="s">
        <v>320</v>
      </c>
      <c r="H15" s="45" t="s">
        <v>321</v>
      </c>
      <c r="I15" s="27"/>
      <c r="J15" s="23"/>
      <c r="K15" s="23"/>
      <c r="L15" s="27"/>
      <c r="M15" s="23"/>
      <c r="N15" s="27"/>
      <c r="O15" s="28"/>
      <c r="P15" s="29"/>
      <c r="Q15" s="27"/>
      <c r="R15" s="23"/>
      <c r="S15" s="23"/>
      <c r="T15" s="27"/>
      <c r="U15" s="23"/>
      <c r="V15" s="27"/>
      <c r="W15" s="23"/>
      <c r="X15" s="23"/>
      <c r="Y15" s="27"/>
      <c r="Z15" s="23"/>
      <c r="AA15" s="23"/>
      <c r="AB15" s="27"/>
      <c r="AC15" s="23"/>
      <c r="AD15" s="27"/>
      <c r="AE15" s="23"/>
      <c r="AF15" s="23"/>
    </row>
    <row r="16" spans="1:32" ht="60" customHeight="1">
      <c r="A16" s="101"/>
      <c r="B16" s="62">
        <v>45839</v>
      </c>
      <c r="C16" s="35" t="s">
        <v>322</v>
      </c>
      <c r="D16" s="44" t="s">
        <v>323</v>
      </c>
      <c r="E16" s="52" t="s">
        <v>304</v>
      </c>
      <c r="F16" s="52" t="s">
        <v>324</v>
      </c>
      <c r="G16" s="45" t="s">
        <v>320</v>
      </c>
      <c r="H16" s="45" t="s">
        <v>325</v>
      </c>
      <c r="I16" s="27"/>
      <c r="J16" s="23"/>
      <c r="K16" s="23"/>
      <c r="L16" s="27"/>
      <c r="M16" s="23"/>
      <c r="N16" s="27"/>
      <c r="O16" s="28"/>
      <c r="P16" s="29"/>
      <c r="Q16" s="27"/>
      <c r="R16" s="23"/>
      <c r="S16" s="23"/>
      <c r="T16" s="27"/>
      <c r="U16" s="23"/>
      <c r="V16" s="27"/>
      <c r="W16" s="23"/>
      <c r="X16" s="23"/>
      <c r="Y16" s="27"/>
      <c r="Z16" s="23"/>
      <c r="AA16" s="23"/>
      <c r="AB16" s="27"/>
      <c r="AC16" s="23"/>
      <c r="AD16" s="27"/>
      <c r="AE16" s="23"/>
      <c r="AF16" s="23"/>
    </row>
    <row r="17" spans="1:32" ht="60" customHeight="1">
      <c r="A17" s="101"/>
      <c r="B17" s="62">
        <v>45870</v>
      </c>
      <c r="C17" s="35" t="s">
        <v>326</v>
      </c>
      <c r="D17" s="44" t="s">
        <v>327</v>
      </c>
      <c r="E17" s="52" t="s">
        <v>304</v>
      </c>
      <c r="F17" s="52" t="s">
        <v>328</v>
      </c>
      <c r="G17" s="45" t="s">
        <v>131</v>
      </c>
      <c r="H17" s="45" t="s">
        <v>72</v>
      </c>
      <c r="I17" s="27"/>
      <c r="J17" s="23"/>
      <c r="K17" s="23"/>
      <c r="L17" s="27"/>
      <c r="M17" s="23"/>
      <c r="N17" s="27"/>
      <c r="O17" s="28"/>
      <c r="P17" s="29"/>
      <c r="Q17" s="27"/>
      <c r="R17" s="23"/>
      <c r="S17" s="23"/>
      <c r="T17" s="27"/>
      <c r="U17" s="23"/>
      <c r="V17" s="27"/>
      <c r="W17" s="23"/>
      <c r="X17" s="23"/>
      <c r="Y17" s="27"/>
      <c r="Z17" s="23"/>
      <c r="AA17" s="23"/>
      <c r="AB17" s="27"/>
      <c r="AC17" s="23"/>
      <c r="AD17" s="27"/>
      <c r="AE17" s="23"/>
      <c r="AF17" s="23"/>
    </row>
    <row r="18" spans="1:32" ht="60" customHeight="1">
      <c r="A18" s="101"/>
      <c r="B18" s="62">
        <v>45901</v>
      </c>
      <c r="C18" s="35" t="s">
        <v>329</v>
      </c>
      <c r="D18" s="44" t="s">
        <v>330</v>
      </c>
      <c r="E18" s="52" t="s">
        <v>304</v>
      </c>
      <c r="F18" s="52" t="s">
        <v>324</v>
      </c>
      <c r="G18" s="45" t="s">
        <v>131</v>
      </c>
      <c r="H18" s="45" t="s">
        <v>72</v>
      </c>
      <c r="I18" s="27"/>
      <c r="J18" s="23"/>
      <c r="K18" s="23"/>
      <c r="L18" s="27"/>
      <c r="M18" s="23"/>
      <c r="N18" s="27"/>
      <c r="O18" s="28"/>
      <c r="P18" s="29"/>
      <c r="Q18" s="27"/>
      <c r="R18" s="23"/>
      <c r="S18" s="23"/>
      <c r="T18" s="27"/>
      <c r="U18" s="23"/>
      <c r="V18" s="27"/>
      <c r="W18" s="23"/>
      <c r="X18" s="23"/>
      <c r="Y18" s="27"/>
      <c r="Z18" s="23"/>
      <c r="AA18" s="23"/>
      <c r="AB18" s="27"/>
      <c r="AC18" s="23"/>
      <c r="AD18" s="27"/>
      <c r="AE18" s="23"/>
      <c r="AF18" s="23"/>
    </row>
    <row r="19" spans="1:32" ht="60" customHeight="1">
      <c r="A19" s="101"/>
      <c r="B19" s="62">
        <v>45931</v>
      </c>
      <c r="C19" s="35" t="s">
        <v>331</v>
      </c>
      <c r="D19" s="44" t="s">
        <v>332</v>
      </c>
      <c r="E19" s="52" t="s">
        <v>304</v>
      </c>
      <c r="F19" s="52" t="s">
        <v>324</v>
      </c>
      <c r="G19" s="45" t="s">
        <v>131</v>
      </c>
      <c r="H19" s="45" t="s">
        <v>72</v>
      </c>
      <c r="I19" s="27"/>
      <c r="J19" s="23"/>
      <c r="K19" s="23"/>
      <c r="L19" s="27"/>
      <c r="M19" s="23"/>
      <c r="N19" s="27"/>
      <c r="O19" s="28"/>
      <c r="P19" s="29"/>
      <c r="Q19" s="27"/>
      <c r="R19" s="23"/>
      <c r="S19" s="23"/>
      <c r="T19" s="27"/>
      <c r="U19" s="23"/>
      <c r="V19" s="27"/>
      <c r="W19" s="23"/>
      <c r="X19" s="23"/>
      <c r="Y19" s="27"/>
      <c r="Z19" s="23"/>
      <c r="AA19" s="23"/>
      <c r="AB19" s="27"/>
      <c r="AC19" s="23"/>
      <c r="AD19" s="27"/>
      <c r="AE19" s="23"/>
      <c r="AF19" s="23"/>
    </row>
    <row r="20" spans="1:32" ht="60" customHeight="1">
      <c r="A20" s="101"/>
      <c r="B20" s="62">
        <v>45962</v>
      </c>
      <c r="C20" s="35" t="s">
        <v>333</v>
      </c>
      <c r="D20" s="44" t="s">
        <v>334</v>
      </c>
      <c r="E20" s="52" t="s">
        <v>304</v>
      </c>
      <c r="F20" s="52" t="s">
        <v>324</v>
      </c>
      <c r="G20" s="45" t="s">
        <v>335</v>
      </c>
      <c r="H20" s="45" t="s">
        <v>72</v>
      </c>
      <c r="I20" s="27"/>
      <c r="J20" s="23"/>
      <c r="K20" s="23"/>
      <c r="L20" s="27"/>
      <c r="M20" s="23"/>
      <c r="N20" s="27"/>
      <c r="O20" s="28"/>
      <c r="P20" s="29"/>
      <c r="Q20" s="27"/>
      <c r="R20" s="23"/>
      <c r="S20" s="23"/>
      <c r="T20" s="27"/>
      <c r="U20" s="23"/>
      <c r="V20" s="27"/>
      <c r="W20" s="23"/>
      <c r="X20" s="23"/>
      <c r="Y20" s="27"/>
      <c r="Z20" s="23"/>
      <c r="AA20" s="23"/>
      <c r="AB20" s="27"/>
      <c r="AC20" s="23"/>
      <c r="AD20" s="27"/>
      <c r="AE20" s="23"/>
      <c r="AF20" s="23"/>
    </row>
    <row r="21" spans="1:32" ht="60" customHeight="1">
      <c r="A21" s="102"/>
      <c r="B21" s="62">
        <v>45992</v>
      </c>
      <c r="C21" s="35" t="s">
        <v>336</v>
      </c>
      <c r="D21" s="44" t="s">
        <v>337</v>
      </c>
      <c r="E21" s="52" t="s">
        <v>304</v>
      </c>
      <c r="F21" s="52" t="s">
        <v>324</v>
      </c>
      <c r="G21" s="45" t="s">
        <v>131</v>
      </c>
      <c r="H21" s="45" t="s">
        <v>72</v>
      </c>
      <c r="I21" s="27"/>
      <c r="J21" s="23"/>
      <c r="K21" s="23"/>
      <c r="L21" s="27"/>
      <c r="M21" s="23"/>
      <c r="N21" s="27"/>
      <c r="O21" s="28"/>
      <c r="P21" s="29"/>
      <c r="Q21" s="27"/>
      <c r="R21" s="23"/>
      <c r="S21" s="23"/>
      <c r="T21" s="27"/>
      <c r="U21" s="23"/>
      <c r="V21" s="27"/>
      <c r="W21" s="23"/>
      <c r="X21" s="23"/>
      <c r="Y21" s="27"/>
      <c r="Z21" s="23"/>
      <c r="AA21" s="23"/>
      <c r="AB21" s="27"/>
      <c r="AC21" s="23"/>
      <c r="AD21" s="27"/>
      <c r="AE21" s="23"/>
      <c r="AF21" s="23"/>
    </row>
    <row r="22" spans="1:32" ht="156.75">
      <c r="A22" s="137" t="s">
        <v>338</v>
      </c>
      <c r="B22" s="22" t="s">
        <v>80</v>
      </c>
      <c r="C22" s="35" t="s">
        <v>339</v>
      </c>
      <c r="D22" s="35" t="s">
        <v>340</v>
      </c>
      <c r="E22" s="52" t="s">
        <v>341</v>
      </c>
      <c r="F22" s="38" t="s">
        <v>304</v>
      </c>
      <c r="G22" s="45" t="s">
        <v>335</v>
      </c>
      <c r="H22" s="45" t="s">
        <v>72</v>
      </c>
      <c r="I22" s="27"/>
      <c r="J22" s="23"/>
      <c r="K22" s="23"/>
      <c r="L22" s="27"/>
      <c r="M22" s="23"/>
      <c r="N22" s="27"/>
      <c r="O22" s="28"/>
      <c r="P22" s="29"/>
      <c r="Q22" s="27"/>
      <c r="R22" s="23"/>
      <c r="S22" s="23"/>
      <c r="T22" s="27"/>
      <c r="U22" s="23"/>
      <c r="V22" s="27"/>
      <c r="W22" s="23"/>
      <c r="X22" s="23"/>
      <c r="Y22" s="27"/>
      <c r="Z22" s="23"/>
      <c r="AA22" s="23"/>
      <c r="AB22" s="27"/>
      <c r="AC22" s="23"/>
      <c r="AD22" s="27"/>
      <c r="AE22" s="23"/>
      <c r="AF22" s="23"/>
    </row>
    <row r="23" spans="1:32" ht="242.25">
      <c r="A23" s="102"/>
      <c r="B23" s="22" t="s">
        <v>142</v>
      </c>
      <c r="C23" s="23" t="s">
        <v>342</v>
      </c>
      <c r="D23" s="23" t="s">
        <v>115</v>
      </c>
      <c r="E23" s="25" t="s">
        <v>116</v>
      </c>
      <c r="F23" s="36" t="s">
        <v>343</v>
      </c>
      <c r="G23" s="45" t="s">
        <v>344</v>
      </c>
      <c r="H23" s="45" t="s">
        <v>112</v>
      </c>
      <c r="I23" s="27"/>
      <c r="J23" s="23"/>
      <c r="K23" s="23"/>
      <c r="L23" s="27"/>
      <c r="M23" s="23"/>
      <c r="N23" s="27"/>
      <c r="O23" s="28"/>
      <c r="P23" s="29"/>
      <c r="Q23" s="27"/>
      <c r="R23" s="23"/>
      <c r="S23" s="23"/>
      <c r="T23" s="27"/>
      <c r="U23" s="23"/>
      <c r="V23" s="27"/>
      <c r="W23" s="23"/>
      <c r="X23" s="23"/>
      <c r="Y23" s="27"/>
      <c r="Z23" s="23"/>
      <c r="AA23" s="23"/>
      <c r="AB23" s="27"/>
      <c r="AC23" s="23"/>
      <c r="AD23" s="27"/>
      <c r="AE23" s="23"/>
      <c r="AF23" s="23"/>
    </row>
    <row r="24" spans="1:32" ht="60" customHeight="1">
      <c r="A24" s="123" t="s">
        <v>345</v>
      </c>
      <c r="B24" s="53" t="s">
        <v>85</v>
      </c>
      <c r="C24" s="35" t="s">
        <v>346</v>
      </c>
      <c r="D24" s="35" t="s">
        <v>347</v>
      </c>
      <c r="E24" s="52" t="s">
        <v>348</v>
      </c>
      <c r="F24" s="25"/>
      <c r="G24" s="45" t="s">
        <v>131</v>
      </c>
      <c r="H24" s="45" t="s">
        <v>72</v>
      </c>
      <c r="I24" s="27"/>
      <c r="J24" s="23"/>
      <c r="K24" s="23"/>
      <c r="L24" s="27"/>
      <c r="M24" s="23"/>
      <c r="N24" s="27"/>
      <c r="O24" s="28"/>
      <c r="P24" s="29"/>
      <c r="Q24" s="27"/>
      <c r="R24" s="23"/>
      <c r="S24" s="23"/>
      <c r="T24" s="27"/>
      <c r="U24" s="23"/>
      <c r="V24" s="27"/>
      <c r="W24" s="23"/>
      <c r="X24" s="23"/>
      <c r="Y24" s="27"/>
      <c r="Z24" s="23"/>
      <c r="AA24" s="23"/>
      <c r="AB24" s="27"/>
      <c r="AC24" s="23"/>
      <c r="AD24" s="27"/>
      <c r="AE24" s="23"/>
      <c r="AF24" s="23"/>
    </row>
    <row r="25" spans="1:32" ht="60" customHeight="1">
      <c r="A25" s="101"/>
      <c r="B25" s="22" t="s">
        <v>90</v>
      </c>
      <c r="C25" s="35" t="s">
        <v>349</v>
      </c>
      <c r="D25" s="35" t="s">
        <v>350</v>
      </c>
      <c r="E25" s="52" t="s">
        <v>348</v>
      </c>
      <c r="F25" s="52" t="s">
        <v>83</v>
      </c>
      <c r="G25" s="45" t="s">
        <v>131</v>
      </c>
      <c r="H25" s="45" t="s">
        <v>72</v>
      </c>
      <c r="I25" s="27"/>
      <c r="J25" s="23"/>
      <c r="K25" s="23"/>
      <c r="L25" s="27"/>
      <c r="M25" s="23"/>
      <c r="N25" s="27"/>
      <c r="O25" s="28"/>
      <c r="P25" s="29"/>
      <c r="Q25" s="27"/>
      <c r="R25" s="23"/>
      <c r="S25" s="23"/>
      <c r="T25" s="27"/>
      <c r="U25" s="23"/>
      <c r="V25" s="27"/>
      <c r="W25" s="23"/>
      <c r="X25" s="23"/>
      <c r="Y25" s="27"/>
      <c r="Z25" s="23"/>
      <c r="AA25" s="23"/>
      <c r="AB25" s="27"/>
      <c r="AC25" s="23"/>
      <c r="AD25" s="27"/>
      <c r="AE25" s="23"/>
      <c r="AF25" s="23"/>
    </row>
    <row r="26" spans="1:32" ht="60" customHeight="1">
      <c r="A26" s="101"/>
      <c r="B26" s="53" t="s">
        <v>96</v>
      </c>
      <c r="C26" s="35" t="s">
        <v>351</v>
      </c>
      <c r="D26" s="44" t="s">
        <v>352</v>
      </c>
      <c r="E26" s="57" t="s">
        <v>353</v>
      </c>
      <c r="F26" s="57" t="s">
        <v>354</v>
      </c>
      <c r="G26" s="45" t="s">
        <v>131</v>
      </c>
      <c r="H26" s="45" t="s">
        <v>72</v>
      </c>
      <c r="I26" s="27"/>
      <c r="J26" s="23"/>
      <c r="K26" s="23"/>
      <c r="L26" s="27"/>
      <c r="M26" s="23"/>
      <c r="N26" s="27"/>
      <c r="O26" s="28"/>
      <c r="P26" s="29"/>
      <c r="Q26" s="27"/>
      <c r="R26" s="23"/>
      <c r="S26" s="23"/>
      <c r="T26" s="27"/>
      <c r="U26" s="23"/>
      <c r="V26" s="27"/>
      <c r="W26" s="23"/>
      <c r="X26" s="23"/>
      <c r="Y26" s="27"/>
      <c r="Z26" s="23"/>
      <c r="AA26" s="23"/>
      <c r="AB26" s="27"/>
      <c r="AC26" s="23"/>
      <c r="AD26" s="27"/>
      <c r="AE26" s="23"/>
      <c r="AF26" s="23"/>
    </row>
    <row r="27" spans="1:32" ht="60" customHeight="1">
      <c r="A27" s="102"/>
      <c r="B27" s="63">
        <v>45750</v>
      </c>
      <c r="C27" s="35" t="s">
        <v>355</v>
      </c>
      <c r="D27" s="44" t="s">
        <v>352</v>
      </c>
      <c r="E27" s="57" t="s">
        <v>353</v>
      </c>
      <c r="F27" s="57" t="s">
        <v>354</v>
      </c>
      <c r="G27" s="45" t="s">
        <v>131</v>
      </c>
      <c r="H27" s="45" t="s">
        <v>72</v>
      </c>
      <c r="I27" s="27"/>
      <c r="J27" s="23"/>
      <c r="K27" s="23"/>
      <c r="L27" s="27"/>
      <c r="M27" s="23"/>
      <c r="N27" s="27"/>
      <c r="O27" s="28"/>
      <c r="P27" s="29"/>
      <c r="Q27" s="27"/>
      <c r="R27" s="23"/>
      <c r="S27" s="23"/>
      <c r="T27" s="27"/>
      <c r="U27" s="23"/>
      <c r="V27" s="27"/>
      <c r="W27" s="23"/>
      <c r="X27" s="23"/>
      <c r="Y27" s="27"/>
      <c r="Z27" s="23"/>
      <c r="AA27" s="23"/>
      <c r="AB27" s="27"/>
      <c r="AC27" s="23"/>
      <c r="AD27" s="27"/>
      <c r="AE27" s="23"/>
      <c r="AF27" s="23"/>
    </row>
    <row r="28" spans="1:32" ht="114">
      <c r="A28" s="137" t="s">
        <v>356</v>
      </c>
      <c r="B28" s="22" t="s">
        <v>101</v>
      </c>
      <c r="C28" s="35" t="s">
        <v>357</v>
      </c>
      <c r="D28" s="44" t="s">
        <v>358</v>
      </c>
      <c r="E28" s="57" t="s">
        <v>359</v>
      </c>
      <c r="F28" s="25"/>
      <c r="G28" s="45" t="s">
        <v>131</v>
      </c>
      <c r="H28" s="45" t="s">
        <v>72</v>
      </c>
      <c r="I28" s="27"/>
      <c r="J28" s="23"/>
      <c r="K28" s="23"/>
      <c r="L28" s="27"/>
      <c r="M28" s="23"/>
      <c r="N28" s="27"/>
      <c r="O28" s="28"/>
      <c r="P28" s="29"/>
      <c r="Q28" s="27"/>
      <c r="R28" s="23"/>
      <c r="S28" s="23"/>
      <c r="T28" s="27"/>
      <c r="U28" s="23"/>
      <c r="V28" s="27"/>
      <c r="W28" s="23"/>
      <c r="X28" s="23"/>
      <c r="Y28" s="27"/>
      <c r="Z28" s="23"/>
      <c r="AA28" s="23"/>
      <c r="AB28" s="27"/>
      <c r="AC28" s="23"/>
      <c r="AD28" s="27"/>
      <c r="AE28" s="23"/>
      <c r="AF28" s="23"/>
    </row>
    <row r="29" spans="1:32" ht="60" customHeight="1">
      <c r="A29" s="101"/>
      <c r="B29" s="22" t="s">
        <v>155</v>
      </c>
      <c r="C29" s="35" t="s">
        <v>360</v>
      </c>
      <c r="D29" s="56" t="s">
        <v>361</v>
      </c>
      <c r="E29" s="57" t="s">
        <v>304</v>
      </c>
      <c r="F29" s="25"/>
      <c r="G29" s="45" t="s">
        <v>131</v>
      </c>
      <c r="H29" s="45" t="s">
        <v>72</v>
      </c>
      <c r="I29" s="27"/>
      <c r="J29" s="23"/>
      <c r="K29" s="23"/>
      <c r="L29" s="27"/>
      <c r="M29" s="23"/>
      <c r="N29" s="27"/>
      <c r="O29" s="28"/>
      <c r="P29" s="29"/>
      <c r="Q29" s="27"/>
      <c r="R29" s="23"/>
      <c r="S29" s="23"/>
      <c r="T29" s="27"/>
      <c r="U29" s="23"/>
      <c r="V29" s="27"/>
      <c r="W29" s="23"/>
      <c r="X29" s="23"/>
      <c r="Y29" s="27"/>
      <c r="Z29" s="23"/>
      <c r="AA29" s="23"/>
      <c r="AB29" s="27"/>
      <c r="AC29" s="23"/>
      <c r="AD29" s="27"/>
      <c r="AE29" s="23"/>
      <c r="AF29" s="23"/>
    </row>
    <row r="30" spans="1:32" ht="99.75">
      <c r="A30" s="101"/>
      <c r="B30" s="64">
        <v>45720</v>
      </c>
      <c r="C30" s="35" t="s">
        <v>362</v>
      </c>
      <c r="D30" s="35" t="s">
        <v>363</v>
      </c>
      <c r="E30" s="52" t="s">
        <v>354</v>
      </c>
      <c r="F30" s="36"/>
      <c r="G30" s="45" t="s">
        <v>335</v>
      </c>
      <c r="H30" s="45" t="s">
        <v>364</v>
      </c>
      <c r="I30" s="27"/>
      <c r="J30" s="23"/>
      <c r="K30" s="23"/>
      <c r="L30" s="27"/>
      <c r="M30" s="23"/>
      <c r="N30" s="27"/>
      <c r="O30" s="28"/>
      <c r="P30" s="29"/>
      <c r="Q30" s="27"/>
      <c r="R30" s="23"/>
      <c r="S30" s="23"/>
      <c r="T30" s="27"/>
      <c r="U30" s="23"/>
      <c r="V30" s="27"/>
      <c r="W30" s="23"/>
      <c r="X30" s="23"/>
      <c r="Y30" s="27"/>
      <c r="Z30" s="23"/>
      <c r="AA30" s="23"/>
      <c r="AB30" s="27"/>
      <c r="AC30" s="23"/>
      <c r="AD30" s="27"/>
      <c r="AE30" s="23"/>
      <c r="AF30" s="23"/>
    </row>
    <row r="31" spans="1:32" ht="71.25">
      <c r="A31" s="101"/>
      <c r="B31" s="64">
        <v>45751</v>
      </c>
      <c r="C31" s="35" t="s">
        <v>365</v>
      </c>
      <c r="D31" s="35" t="s">
        <v>366</v>
      </c>
      <c r="E31" s="57" t="s">
        <v>353</v>
      </c>
      <c r="F31" s="38" t="s">
        <v>76</v>
      </c>
      <c r="G31" s="45" t="s">
        <v>131</v>
      </c>
      <c r="H31" s="45" t="s">
        <v>72</v>
      </c>
      <c r="I31" s="27"/>
      <c r="J31" s="23"/>
      <c r="K31" s="23"/>
      <c r="L31" s="27"/>
      <c r="M31" s="23"/>
      <c r="N31" s="27"/>
      <c r="O31" s="28"/>
      <c r="P31" s="29"/>
      <c r="Q31" s="27"/>
      <c r="R31" s="23"/>
      <c r="S31" s="23"/>
      <c r="T31" s="27"/>
      <c r="U31" s="23"/>
      <c r="V31" s="27"/>
      <c r="W31" s="23"/>
      <c r="X31" s="23"/>
      <c r="Y31" s="27"/>
      <c r="Z31" s="23"/>
      <c r="AA31" s="23"/>
      <c r="AB31" s="27"/>
      <c r="AC31" s="23"/>
      <c r="AD31" s="27"/>
      <c r="AE31" s="23"/>
      <c r="AF31" s="23"/>
    </row>
    <row r="32" spans="1:32" ht="99.75">
      <c r="A32" s="101"/>
      <c r="B32" s="64">
        <v>45781</v>
      </c>
      <c r="C32" s="35" t="s">
        <v>367</v>
      </c>
      <c r="D32" s="35" t="s">
        <v>368</v>
      </c>
      <c r="E32" s="52" t="s">
        <v>354</v>
      </c>
      <c r="F32" s="36"/>
      <c r="G32" s="45" t="s">
        <v>131</v>
      </c>
      <c r="H32" s="45" t="s">
        <v>369</v>
      </c>
      <c r="I32" s="27"/>
      <c r="J32" s="23"/>
      <c r="K32" s="23"/>
      <c r="L32" s="27"/>
      <c r="M32" s="23"/>
      <c r="N32" s="27"/>
      <c r="O32" s="28"/>
      <c r="P32" s="29"/>
      <c r="Q32" s="27"/>
      <c r="R32" s="23"/>
      <c r="S32" s="23"/>
      <c r="T32" s="27"/>
      <c r="U32" s="23"/>
      <c r="V32" s="27"/>
      <c r="W32" s="23"/>
      <c r="X32" s="23"/>
      <c r="Y32" s="27"/>
      <c r="Z32" s="23"/>
      <c r="AA32" s="23"/>
      <c r="AB32" s="27"/>
      <c r="AC32" s="23"/>
      <c r="AD32" s="27"/>
      <c r="AE32" s="23"/>
      <c r="AF32" s="23"/>
    </row>
    <row r="33" spans="1:32" ht="57">
      <c r="A33" s="101"/>
      <c r="B33" s="64">
        <v>45812</v>
      </c>
      <c r="C33" s="35" t="s">
        <v>370</v>
      </c>
      <c r="D33" s="35" t="s">
        <v>371</v>
      </c>
      <c r="E33" s="57" t="s">
        <v>353</v>
      </c>
      <c r="F33" s="36"/>
      <c r="G33" s="45" t="s">
        <v>131</v>
      </c>
      <c r="H33" s="45" t="s">
        <v>72</v>
      </c>
      <c r="I33" s="27"/>
      <c r="J33" s="23"/>
      <c r="K33" s="23"/>
      <c r="L33" s="27"/>
      <c r="M33" s="23"/>
      <c r="N33" s="27"/>
      <c r="O33" s="28"/>
      <c r="P33" s="29"/>
      <c r="Q33" s="27"/>
      <c r="R33" s="23"/>
      <c r="S33" s="23"/>
      <c r="T33" s="27"/>
      <c r="U33" s="23"/>
      <c r="V33" s="27"/>
      <c r="W33" s="23"/>
      <c r="X33" s="23"/>
      <c r="Y33" s="27"/>
      <c r="Z33" s="23"/>
      <c r="AA33" s="23"/>
      <c r="AB33" s="27"/>
      <c r="AC33" s="23"/>
      <c r="AD33" s="27"/>
      <c r="AE33" s="23"/>
      <c r="AF33" s="23"/>
    </row>
    <row r="34" spans="1:32" ht="99.75">
      <c r="A34" s="102"/>
      <c r="B34" s="65">
        <v>45842</v>
      </c>
      <c r="C34" s="23" t="s">
        <v>372</v>
      </c>
      <c r="D34" s="23" t="s">
        <v>373</v>
      </c>
      <c r="E34" s="25" t="s">
        <v>116</v>
      </c>
      <c r="F34" s="36" t="s">
        <v>343</v>
      </c>
      <c r="G34" s="45" t="s">
        <v>344</v>
      </c>
      <c r="H34" s="45" t="s">
        <v>112</v>
      </c>
      <c r="I34" s="27"/>
      <c r="J34" s="23"/>
      <c r="K34" s="23"/>
      <c r="L34" s="27"/>
      <c r="M34" s="23"/>
      <c r="N34" s="27"/>
      <c r="O34" s="28"/>
      <c r="P34" s="29"/>
      <c r="Q34" s="27"/>
      <c r="R34" s="23"/>
      <c r="S34" s="23"/>
      <c r="T34" s="27"/>
      <c r="U34" s="23"/>
      <c r="V34" s="27"/>
      <c r="W34" s="23"/>
      <c r="X34" s="23"/>
      <c r="Y34" s="27"/>
      <c r="Z34" s="23"/>
      <c r="AA34" s="23"/>
      <c r="AB34" s="27"/>
      <c r="AC34" s="23"/>
      <c r="AD34" s="27"/>
      <c r="AE34" s="23"/>
      <c r="AF34" s="23"/>
    </row>
    <row r="35" spans="1:32" ht="31.5" customHeight="1">
      <c r="A35" s="49"/>
      <c r="B35" s="49"/>
      <c r="C35" s="49"/>
      <c r="D35" s="49"/>
      <c r="E35" s="49"/>
      <c r="F35" s="49"/>
      <c r="G35" s="124" t="s">
        <v>119</v>
      </c>
      <c r="H35" s="104"/>
      <c r="I35" s="50" t="str">
        <f>IFERROR(AVERAGE(I10:I34),"")</f>
        <v/>
      </c>
      <c r="J35" s="14"/>
      <c r="K35" s="14"/>
      <c r="L35" s="50" t="str">
        <f>IFERROR(AVERAGE(L10:L34),"")</f>
        <v/>
      </c>
      <c r="M35" s="14"/>
      <c r="N35" s="50" t="str">
        <f>IFERROR(AVERAGE(N10:N34),"")</f>
        <v/>
      </c>
      <c r="O35" s="49"/>
      <c r="P35" s="51" t="s">
        <v>119</v>
      </c>
      <c r="Q35" s="50" t="str">
        <f>IFERROR(AVERAGE(Q10:Q34),"")</f>
        <v/>
      </c>
      <c r="R35" s="14"/>
      <c r="S35" s="14"/>
      <c r="T35" s="50" t="str">
        <f>IFERROR(AVERAGE(T10:T34),"")</f>
        <v/>
      </c>
      <c r="U35" s="14"/>
      <c r="V35" s="50" t="str">
        <f>IFERROR(AVERAGE(V10:V34),"")</f>
        <v/>
      </c>
      <c r="W35" s="49"/>
      <c r="X35" s="51" t="s">
        <v>119</v>
      </c>
      <c r="Y35" s="50" t="str">
        <f>IFERROR(AVERAGE(Y10:Y34),"")</f>
        <v/>
      </c>
      <c r="Z35" s="14"/>
      <c r="AA35" s="14"/>
      <c r="AB35" s="50" t="str">
        <f>IFERROR(AVERAGE(AB10:AB34),"")</f>
        <v/>
      </c>
      <c r="AC35" s="14"/>
      <c r="AD35" s="50" t="str">
        <f>IFERROR(AVERAGE(AD10:AD34),"")</f>
        <v/>
      </c>
      <c r="AE35" s="49"/>
      <c r="AF35" s="49"/>
    </row>
    <row r="36" spans="1:32" ht="15.75" customHeight="1">
      <c r="A36" s="49"/>
      <c r="B36" s="49"/>
      <c r="C36" s="49"/>
      <c r="D36" s="49"/>
      <c r="E36" s="49"/>
      <c r="F36" s="49"/>
      <c r="G36" s="49"/>
      <c r="H36" s="49"/>
      <c r="I36" s="49"/>
      <c r="J36" s="49"/>
      <c r="K36" s="49"/>
      <c r="L36" s="49"/>
      <c r="M36" s="49"/>
      <c r="N36" s="49"/>
      <c r="O36" s="49"/>
      <c r="P36" s="49"/>
      <c r="Q36" s="49"/>
      <c r="R36" s="49"/>
      <c r="S36" s="14"/>
      <c r="T36" s="14"/>
      <c r="U36" s="14"/>
      <c r="V36" s="14"/>
      <c r="W36" s="49"/>
      <c r="X36" s="14"/>
      <c r="Y36" s="14"/>
      <c r="Z36" s="14"/>
      <c r="AA36" s="14"/>
      <c r="AB36" s="14"/>
      <c r="AC36" s="49"/>
      <c r="AD36" s="49"/>
      <c r="AE36" s="49"/>
      <c r="AF36" s="49"/>
    </row>
    <row r="37" spans="1:32" ht="15.75" customHeight="1">
      <c r="A37" s="49"/>
      <c r="B37" s="49"/>
      <c r="C37" s="49"/>
      <c r="D37" s="49"/>
      <c r="E37" s="49"/>
      <c r="F37" s="49"/>
      <c r="G37" s="49"/>
      <c r="H37" s="49"/>
      <c r="I37" s="49"/>
      <c r="J37" s="49"/>
      <c r="K37" s="49"/>
      <c r="L37" s="49"/>
      <c r="M37" s="49"/>
      <c r="N37" s="49"/>
      <c r="O37" s="49"/>
      <c r="P37" s="49"/>
      <c r="Q37" s="49"/>
      <c r="R37" s="49"/>
      <c r="S37" s="14"/>
      <c r="T37" s="14"/>
      <c r="U37" s="14"/>
      <c r="V37" s="14"/>
      <c r="W37" s="49"/>
      <c r="X37" s="14"/>
      <c r="Y37" s="14"/>
      <c r="Z37" s="14"/>
      <c r="AA37" s="14"/>
      <c r="AB37" s="14"/>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8.75" customHeight="1">
      <c r="A39" s="14"/>
      <c r="B39" s="14"/>
      <c r="C39" s="14"/>
      <c r="D39" s="14"/>
      <c r="E39" s="14"/>
      <c r="F39" s="14"/>
      <c r="G39" s="14"/>
      <c r="H39" s="14"/>
      <c r="I39" s="125" t="s">
        <v>120</v>
      </c>
      <c r="J39" s="114"/>
      <c r="K39" s="126"/>
      <c r="L39" s="113"/>
      <c r="M39" s="113"/>
      <c r="N39" s="113"/>
      <c r="O39" s="113"/>
      <c r="P39" s="114"/>
      <c r="Q39" s="125" t="s">
        <v>121</v>
      </c>
      <c r="R39" s="114"/>
      <c r="S39" s="126"/>
      <c r="T39" s="113"/>
      <c r="U39" s="113"/>
      <c r="V39" s="113"/>
      <c r="W39" s="113"/>
      <c r="X39" s="114"/>
      <c r="Y39" s="125" t="s">
        <v>122</v>
      </c>
      <c r="Z39" s="114"/>
      <c r="AA39" s="126"/>
      <c r="AB39" s="113"/>
      <c r="AC39" s="113"/>
      <c r="AD39" s="113"/>
      <c r="AE39" s="113"/>
      <c r="AF39" s="114"/>
    </row>
    <row r="40" spans="1:32" ht="18.75" customHeight="1">
      <c r="A40" s="14"/>
      <c r="B40" s="14"/>
      <c r="C40" s="49"/>
      <c r="D40" s="14"/>
      <c r="E40" s="14"/>
      <c r="F40" s="14"/>
      <c r="G40" s="14"/>
      <c r="H40" s="14"/>
      <c r="I40" s="115"/>
      <c r="J40" s="117"/>
      <c r="K40" s="115"/>
      <c r="L40" s="116"/>
      <c r="M40" s="116"/>
      <c r="N40" s="116"/>
      <c r="O40" s="116"/>
      <c r="P40" s="117"/>
      <c r="Q40" s="115"/>
      <c r="R40" s="117"/>
      <c r="S40" s="115"/>
      <c r="T40" s="116"/>
      <c r="U40" s="116"/>
      <c r="V40" s="116"/>
      <c r="W40" s="116"/>
      <c r="X40" s="117"/>
      <c r="Y40" s="115"/>
      <c r="Z40" s="117"/>
      <c r="AA40" s="115"/>
      <c r="AB40" s="116"/>
      <c r="AC40" s="116"/>
      <c r="AD40" s="116"/>
      <c r="AE40" s="116"/>
      <c r="AF40" s="117"/>
    </row>
    <row r="41" spans="1:32" ht="18.75" customHeight="1">
      <c r="A41" s="14"/>
      <c r="B41" s="14"/>
      <c r="C41" s="14"/>
      <c r="D41" s="14"/>
      <c r="E41" s="14"/>
      <c r="F41" s="14"/>
      <c r="G41" s="14"/>
      <c r="H41" s="14"/>
      <c r="I41" s="115"/>
      <c r="J41" s="117"/>
      <c r="K41" s="115"/>
      <c r="L41" s="116"/>
      <c r="M41" s="116"/>
      <c r="N41" s="116"/>
      <c r="O41" s="116"/>
      <c r="P41" s="117"/>
      <c r="Q41" s="115"/>
      <c r="R41" s="117"/>
      <c r="S41" s="115"/>
      <c r="T41" s="116"/>
      <c r="U41" s="116"/>
      <c r="V41" s="116"/>
      <c r="W41" s="116"/>
      <c r="X41" s="117"/>
      <c r="Y41" s="115"/>
      <c r="Z41" s="117"/>
      <c r="AA41" s="115"/>
      <c r="AB41" s="116"/>
      <c r="AC41" s="116"/>
      <c r="AD41" s="116"/>
      <c r="AE41" s="116"/>
      <c r="AF41" s="117"/>
    </row>
    <row r="42" spans="1:32" ht="18.75" customHeight="1">
      <c r="A42" s="14"/>
      <c r="B42" s="14"/>
      <c r="C42" s="14"/>
      <c r="D42" s="14"/>
      <c r="E42" s="14"/>
      <c r="F42" s="14"/>
      <c r="G42" s="14"/>
      <c r="H42" s="14"/>
      <c r="I42" s="115"/>
      <c r="J42" s="117"/>
      <c r="K42" s="115"/>
      <c r="L42" s="116"/>
      <c r="M42" s="116"/>
      <c r="N42" s="116"/>
      <c r="O42" s="116"/>
      <c r="P42" s="117"/>
      <c r="Q42" s="115"/>
      <c r="R42" s="117"/>
      <c r="S42" s="115"/>
      <c r="T42" s="116"/>
      <c r="U42" s="116"/>
      <c r="V42" s="116"/>
      <c r="W42" s="116"/>
      <c r="X42" s="117"/>
      <c r="Y42" s="115"/>
      <c r="Z42" s="117"/>
      <c r="AA42" s="115"/>
      <c r="AB42" s="116"/>
      <c r="AC42" s="116"/>
      <c r="AD42" s="116"/>
      <c r="AE42" s="116"/>
      <c r="AF42" s="117"/>
    </row>
    <row r="43" spans="1:32" ht="18.75" customHeight="1">
      <c r="A43" s="14"/>
      <c r="B43" s="14"/>
      <c r="C43" s="14"/>
      <c r="D43" s="14"/>
      <c r="E43" s="14"/>
      <c r="F43" s="14"/>
      <c r="G43" s="14"/>
      <c r="H43" s="14"/>
      <c r="I43" s="115"/>
      <c r="J43" s="117"/>
      <c r="K43" s="115"/>
      <c r="L43" s="116"/>
      <c r="M43" s="116"/>
      <c r="N43" s="116"/>
      <c r="O43" s="116"/>
      <c r="P43" s="117"/>
      <c r="Q43" s="115"/>
      <c r="R43" s="117"/>
      <c r="S43" s="115"/>
      <c r="T43" s="116"/>
      <c r="U43" s="116"/>
      <c r="V43" s="116"/>
      <c r="W43" s="116"/>
      <c r="X43" s="117"/>
      <c r="Y43" s="115"/>
      <c r="Z43" s="117"/>
      <c r="AA43" s="115"/>
      <c r="AB43" s="116"/>
      <c r="AC43" s="116"/>
      <c r="AD43" s="116"/>
      <c r="AE43" s="116"/>
      <c r="AF43" s="117"/>
    </row>
    <row r="44" spans="1:32" ht="18.75" customHeight="1">
      <c r="A44" s="14"/>
      <c r="B44" s="14"/>
      <c r="C44" s="14"/>
      <c r="D44" s="14"/>
      <c r="E44" s="14"/>
      <c r="F44" s="14"/>
      <c r="G44" s="14"/>
      <c r="H44" s="14"/>
      <c r="I44" s="118"/>
      <c r="J44" s="120"/>
      <c r="K44" s="118"/>
      <c r="L44" s="119"/>
      <c r="M44" s="119"/>
      <c r="N44" s="119"/>
      <c r="O44" s="119"/>
      <c r="P44" s="120"/>
      <c r="Q44" s="118"/>
      <c r="R44" s="120"/>
      <c r="S44" s="118"/>
      <c r="T44" s="119"/>
      <c r="U44" s="119"/>
      <c r="V44" s="119"/>
      <c r="W44" s="119"/>
      <c r="X44" s="120"/>
      <c r="Y44" s="118"/>
      <c r="Z44" s="120"/>
      <c r="AA44" s="118"/>
      <c r="AB44" s="119"/>
      <c r="AC44" s="119"/>
      <c r="AD44" s="119"/>
      <c r="AE44" s="119"/>
      <c r="AF44" s="120"/>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2"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2"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2"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2"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2"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2"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2"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2"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2"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2"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2"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2"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2"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2"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2"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2"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2"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2"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2"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2"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row>
    <row r="221" spans="1:32" ht="14.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4.2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4.2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4.2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row>
    <row r="225" spans="1:32" ht="14.2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row>
    <row r="226" spans="1:32" ht="14.2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4.2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row>
    <row r="228" spans="1:32" ht="14.2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row>
    <row r="229" spans="1:32" ht="14.2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row>
    <row r="230" spans="1:32" ht="14.2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row>
    <row r="231" spans="1:32" ht="14.2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row>
    <row r="232" spans="1:32" ht="14.2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row>
    <row r="233" spans="1:32" ht="14.2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row>
    <row r="234" spans="1:32" ht="14.2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row>
    <row r="235" spans="1:32" ht="14.2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row>
    <row r="236" spans="1:32" ht="14.2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row>
    <row r="237" spans="1:32" ht="14.2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row>
    <row r="238" spans="1:32"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row>
    <row r="239" spans="1:32"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row r="992" spans="1:3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row>
    <row r="993" spans="1:32"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row>
    <row r="994" spans="1:32"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c r="AD994" s="14"/>
      <c r="AE994" s="14"/>
      <c r="AF994" s="14"/>
    </row>
    <row r="995" spans="1:32"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c r="AD995" s="14"/>
      <c r="AE995" s="14"/>
      <c r="AF995" s="14"/>
    </row>
    <row r="996" spans="1:32" ht="15.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c r="AC996" s="14"/>
      <c r="AD996" s="14"/>
      <c r="AE996" s="14"/>
      <c r="AF996" s="14"/>
    </row>
    <row r="997" spans="1:32" ht="15.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c r="AC997" s="14"/>
      <c r="AD997" s="14"/>
      <c r="AE997" s="14"/>
      <c r="AF997" s="14"/>
    </row>
    <row r="998" spans="1:32" ht="15.7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c r="AC998" s="14"/>
      <c r="AD998" s="14"/>
      <c r="AE998" s="14"/>
      <c r="AF998" s="14"/>
    </row>
    <row r="999" spans="1:32" ht="15.7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4"/>
      <c r="AC999" s="14"/>
      <c r="AD999" s="14"/>
      <c r="AE999" s="14"/>
      <c r="AF999" s="14"/>
    </row>
    <row r="1000" spans="1:32" ht="15.7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4"/>
      <c r="AC1000" s="14"/>
      <c r="AD1000" s="14"/>
      <c r="AE1000" s="14"/>
      <c r="AF1000" s="14"/>
    </row>
    <row r="1001" spans="1:32" ht="15.75" customHeight="1">
      <c r="A1001" s="14"/>
      <c r="B1001" s="14"/>
      <c r="C1001" s="14"/>
      <c r="D1001" s="14"/>
      <c r="E1001" s="14"/>
      <c r="F1001" s="14"/>
      <c r="G1001" s="14"/>
      <c r="H1001" s="14"/>
      <c r="I1001" s="14"/>
      <c r="J1001" s="14"/>
      <c r="K1001" s="14"/>
      <c r="L1001" s="14"/>
      <c r="M1001" s="14"/>
      <c r="N1001" s="14"/>
      <c r="O1001" s="14"/>
      <c r="P1001" s="14"/>
      <c r="Q1001" s="14"/>
      <c r="R1001" s="14"/>
      <c r="S1001" s="14"/>
      <c r="T1001" s="14"/>
      <c r="U1001" s="14"/>
      <c r="V1001" s="14"/>
      <c r="W1001" s="14"/>
      <c r="X1001" s="14"/>
      <c r="Y1001" s="14"/>
      <c r="Z1001" s="14"/>
      <c r="AA1001" s="14"/>
      <c r="AB1001" s="14"/>
      <c r="AC1001" s="14"/>
      <c r="AD1001" s="14"/>
      <c r="AE1001" s="14"/>
      <c r="AF1001" s="14"/>
    </row>
    <row r="1002" spans="1:32" ht="15.75" customHeight="1">
      <c r="A1002" s="14"/>
      <c r="B1002" s="14"/>
      <c r="C1002" s="14"/>
      <c r="D1002" s="14"/>
      <c r="E1002" s="14"/>
      <c r="F1002" s="14"/>
      <c r="G1002" s="14"/>
      <c r="H1002" s="14"/>
      <c r="I1002" s="14"/>
      <c r="J1002" s="14"/>
      <c r="K1002" s="14"/>
      <c r="L1002" s="14"/>
      <c r="M1002" s="14"/>
      <c r="N1002" s="14"/>
      <c r="O1002" s="14"/>
      <c r="P1002" s="14"/>
      <c r="Q1002" s="14"/>
      <c r="R1002" s="14"/>
      <c r="S1002" s="14"/>
      <c r="T1002" s="14"/>
      <c r="U1002" s="14"/>
      <c r="V1002" s="14"/>
      <c r="W1002" s="14"/>
      <c r="X1002" s="14"/>
      <c r="Y1002" s="14"/>
      <c r="Z1002" s="14"/>
      <c r="AA1002" s="14"/>
      <c r="AB1002" s="14"/>
      <c r="AC1002" s="14"/>
      <c r="AD1002" s="14"/>
      <c r="AE1002" s="14"/>
      <c r="AF1002" s="14"/>
    </row>
    <row r="1003" spans="1:32" ht="15.75" customHeight="1">
      <c r="A1003" s="14"/>
      <c r="B1003" s="14"/>
      <c r="C1003" s="14"/>
      <c r="D1003" s="14"/>
      <c r="E1003" s="14"/>
      <c r="F1003" s="14"/>
      <c r="G1003" s="14"/>
      <c r="H1003" s="14"/>
      <c r="I1003" s="14"/>
      <c r="J1003" s="14"/>
      <c r="K1003" s="14"/>
      <c r="L1003" s="14"/>
      <c r="M1003" s="14"/>
      <c r="N1003" s="14"/>
      <c r="O1003" s="14"/>
      <c r="P1003" s="14"/>
      <c r="Q1003" s="14"/>
      <c r="R1003" s="14"/>
      <c r="S1003" s="14"/>
      <c r="T1003" s="14"/>
      <c r="U1003" s="14"/>
      <c r="V1003" s="14"/>
      <c r="W1003" s="14"/>
      <c r="X1003" s="14"/>
      <c r="Y1003" s="14"/>
      <c r="Z1003" s="14"/>
      <c r="AA1003" s="14"/>
      <c r="AB1003" s="14"/>
      <c r="AC1003" s="14"/>
      <c r="AD1003" s="14"/>
      <c r="AE1003" s="14"/>
      <c r="AF1003" s="14"/>
    </row>
    <row r="1004" spans="1:32" ht="15.75" customHeight="1">
      <c r="A1004" s="14"/>
      <c r="B1004" s="14"/>
      <c r="C1004" s="14"/>
      <c r="D1004" s="14"/>
      <c r="E1004" s="14"/>
      <c r="F1004" s="14"/>
      <c r="G1004" s="14"/>
      <c r="H1004" s="14"/>
      <c r="I1004" s="14"/>
      <c r="J1004" s="14"/>
      <c r="K1004" s="14"/>
      <c r="L1004" s="14"/>
      <c r="M1004" s="14"/>
      <c r="N1004" s="14"/>
      <c r="O1004" s="14"/>
      <c r="P1004" s="14"/>
      <c r="Q1004" s="14"/>
      <c r="R1004" s="14"/>
      <c r="S1004" s="14"/>
      <c r="T1004" s="14"/>
      <c r="U1004" s="14"/>
      <c r="V1004" s="14"/>
      <c r="W1004" s="14"/>
      <c r="X1004" s="14"/>
      <c r="Y1004" s="14"/>
      <c r="Z1004" s="14"/>
      <c r="AA1004" s="14"/>
      <c r="AB1004" s="14"/>
      <c r="AC1004" s="14"/>
      <c r="AD1004" s="14"/>
      <c r="AE1004" s="14"/>
      <c r="AF1004" s="14"/>
    </row>
    <row r="1005" spans="1:32" ht="15.75" customHeight="1">
      <c r="A1005" s="14"/>
      <c r="B1005" s="14"/>
      <c r="C1005" s="14"/>
      <c r="D1005" s="14"/>
      <c r="E1005" s="14"/>
      <c r="F1005" s="14"/>
      <c r="G1005" s="14"/>
      <c r="H1005" s="14"/>
      <c r="I1005" s="14"/>
      <c r="J1005" s="14"/>
      <c r="K1005" s="14"/>
      <c r="L1005" s="14"/>
      <c r="M1005" s="14"/>
      <c r="N1005" s="14"/>
      <c r="O1005" s="14"/>
      <c r="P1005" s="14"/>
      <c r="Q1005" s="14"/>
      <c r="R1005" s="14"/>
      <c r="S1005" s="14"/>
      <c r="T1005" s="14"/>
      <c r="U1005" s="14"/>
      <c r="V1005" s="14"/>
      <c r="W1005" s="14"/>
      <c r="X1005" s="14"/>
      <c r="Y1005" s="14"/>
      <c r="Z1005" s="14"/>
      <c r="AA1005" s="14"/>
      <c r="AB1005" s="14"/>
      <c r="AC1005" s="14"/>
      <c r="AD1005" s="14"/>
      <c r="AE1005" s="14"/>
      <c r="AF1005" s="14"/>
    </row>
    <row r="1006" spans="1:32" ht="15.75" customHeight="1">
      <c r="A1006" s="14"/>
      <c r="B1006" s="14"/>
      <c r="C1006" s="14"/>
      <c r="D1006" s="14"/>
      <c r="E1006" s="14"/>
      <c r="F1006" s="14"/>
      <c r="G1006" s="14"/>
      <c r="H1006" s="14"/>
      <c r="I1006" s="14"/>
      <c r="J1006" s="14"/>
      <c r="K1006" s="14"/>
      <c r="L1006" s="14"/>
      <c r="M1006" s="14"/>
      <c r="N1006" s="14"/>
      <c r="O1006" s="14"/>
      <c r="P1006" s="14"/>
      <c r="Q1006" s="14"/>
      <c r="R1006" s="14"/>
      <c r="S1006" s="14"/>
      <c r="T1006" s="14"/>
      <c r="U1006" s="14"/>
      <c r="V1006" s="14"/>
      <c r="W1006" s="14"/>
      <c r="X1006" s="14"/>
      <c r="Y1006" s="14"/>
      <c r="Z1006" s="14"/>
      <c r="AA1006" s="14"/>
      <c r="AB1006" s="14"/>
      <c r="AC1006" s="14"/>
      <c r="AD1006" s="14"/>
      <c r="AE1006" s="14"/>
      <c r="AF1006" s="14"/>
    </row>
    <row r="1007" spans="1:32" ht="15.75" customHeight="1">
      <c r="A1007" s="14"/>
      <c r="B1007" s="14"/>
      <c r="C1007" s="14"/>
      <c r="D1007" s="14"/>
      <c r="E1007" s="14"/>
      <c r="F1007" s="14"/>
      <c r="G1007" s="14"/>
      <c r="H1007" s="14"/>
      <c r="I1007" s="14"/>
      <c r="J1007" s="14"/>
      <c r="K1007" s="14"/>
      <c r="L1007" s="14"/>
      <c r="M1007" s="14"/>
      <c r="N1007" s="14"/>
      <c r="O1007" s="14"/>
      <c r="P1007" s="14"/>
      <c r="Q1007" s="14"/>
      <c r="R1007" s="14"/>
      <c r="S1007" s="14"/>
      <c r="T1007" s="14"/>
      <c r="U1007" s="14"/>
      <c r="V1007" s="14"/>
      <c r="W1007" s="14"/>
      <c r="X1007" s="14"/>
      <c r="Y1007" s="14"/>
      <c r="Z1007" s="14"/>
      <c r="AA1007" s="14"/>
      <c r="AB1007" s="14"/>
      <c r="AC1007" s="14"/>
      <c r="AD1007" s="14"/>
      <c r="AE1007" s="14"/>
      <c r="AF1007" s="14"/>
    </row>
  </sheetData>
  <mergeCells count="33">
    <mergeCell ref="A1:B4"/>
    <mergeCell ref="C1:AE4"/>
    <mergeCell ref="A6:AF6"/>
    <mergeCell ref="A7:A9"/>
    <mergeCell ref="B7:B9"/>
    <mergeCell ref="C7:C9"/>
    <mergeCell ref="D7:D9"/>
    <mergeCell ref="Q7:X7"/>
    <mergeCell ref="Y7:AF7"/>
    <mergeCell ref="Q8:S8"/>
    <mergeCell ref="T8:U8"/>
    <mergeCell ref="V8:X8"/>
    <mergeCell ref="Y8:AA8"/>
    <mergeCell ref="AB8:AC8"/>
    <mergeCell ref="AD8:AF8"/>
    <mergeCell ref="A10:A21"/>
    <mergeCell ref="A22:A23"/>
    <mergeCell ref="A24:A27"/>
    <mergeCell ref="A28:A34"/>
    <mergeCell ref="G35:H35"/>
    <mergeCell ref="L8:M8"/>
    <mergeCell ref="G7:H8"/>
    <mergeCell ref="AA39:AF44"/>
    <mergeCell ref="E7:E9"/>
    <mergeCell ref="F7:F9"/>
    <mergeCell ref="I39:J44"/>
    <mergeCell ref="K39:P44"/>
    <mergeCell ref="Q39:R44"/>
    <mergeCell ref="S39:X44"/>
    <mergeCell ref="Y39:Z44"/>
    <mergeCell ref="I7:P7"/>
    <mergeCell ref="I8:K8"/>
    <mergeCell ref="N8:P8"/>
  </mergeCells>
  <pageMargins left="0.7" right="0.7" top="0.75" bottom="0.75" header="0" footer="0"/>
  <pageSetup scale="67"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7"/>
  <sheetViews>
    <sheetView showGridLines="0" topLeftCell="A7" workbookViewId="0">
      <selection activeCell="G16" sqref="G16"/>
    </sheetView>
  </sheetViews>
  <sheetFormatPr baseColWidth="10" defaultColWidth="12.625" defaultRowHeight="15" customHeight="1"/>
  <cols>
    <col min="1" max="1" width="16" customWidth="1"/>
    <col min="2" max="2" width="4.625" customWidth="1"/>
    <col min="3" max="3" width="29.25" customWidth="1"/>
    <col min="4" max="4" width="48.625" customWidth="1"/>
    <col min="5" max="5" width="21.375" customWidth="1"/>
    <col min="6" max="6" width="21.5" customWidth="1"/>
    <col min="7" max="7" width="11.375" customWidth="1"/>
    <col min="8" max="8" width="10.875" customWidth="1"/>
    <col min="9" max="9" width="7.625" customWidth="1"/>
    <col min="10" max="10" width="26" customWidth="1"/>
    <col min="11" max="11" width="21.375" customWidth="1"/>
    <col min="12" max="12" width="7.625" customWidth="1"/>
    <col min="13" max="13" width="28.875" customWidth="1"/>
    <col min="14" max="14" width="7.625" customWidth="1"/>
    <col min="15" max="15" width="24.875" customWidth="1"/>
    <col min="16" max="16" width="23.375" customWidth="1"/>
    <col min="17" max="17" width="7.625" customWidth="1"/>
    <col min="18" max="18" width="26.125" customWidth="1"/>
    <col min="19" max="19" width="27.875" customWidth="1"/>
    <col min="20" max="20" width="7.625" customWidth="1"/>
    <col min="21" max="21" width="29.125" customWidth="1"/>
    <col min="22" max="22" width="7.625" customWidth="1"/>
    <col min="23" max="23" width="28.25" customWidth="1"/>
    <col min="24" max="24" width="26.375" customWidth="1"/>
    <col min="25" max="25" width="7.625" customWidth="1"/>
    <col min="26" max="26" width="25" customWidth="1"/>
    <col min="27" max="27" width="23.875" customWidth="1"/>
    <col min="28" max="28" width="7.625" customWidth="1"/>
    <col min="29" max="29" width="27.875" customWidth="1"/>
    <col min="30" max="30" width="7.625" customWidth="1"/>
    <col min="31" max="31" width="28.125" customWidth="1"/>
    <col min="32" max="32" width="22.25" customWidth="1"/>
  </cols>
  <sheetData>
    <row r="1" spans="1:32" ht="19.5" customHeight="1">
      <c r="A1" s="127"/>
      <c r="B1" s="114"/>
      <c r="C1" s="128" t="s">
        <v>41</v>
      </c>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4"/>
      <c r="AF1" s="1" t="s">
        <v>374</v>
      </c>
    </row>
    <row r="2" spans="1:32" ht="19.5" customHeight="1">
      <c r="A2" s="115"/>
      <c r="B2" s="117"/>
      <c r="C2" s="11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7"/>
      <c r="AF2" s="1" t="s">
        <v>375</v>
      </c>
    </row>
    <row r="3" spans="1:32" ht="19.5" customHeight="1">
      <c r="A3" s="115"/>
      <c r="B3" s="117"/>
      <c r="C3" s="11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7"/>
      <c r="AF3" s="1" t="s">
        <v>376</v>
      </c>
    </row>
    <row r="4" spans="1:32" ht="19.5" customHeight="1">
      <c r="A4" s="118"/>
      <c r="B4" s="120"/>
      <c r="C4" s="118"/>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20"/>
      <c r="AF4" s="1" t="s">
        <v>377</v>
      </c>
    </row>
    <row r="5" spans="1:32" ht="8.25" customHeight="1">
      <c r="A5" s="15"/>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7"/>
    </row>
    <row r="6" spans="1:32" ht="21.75" customHeight="1">
      <c r="A6" s="129" t="s">
        <v>378</v>
      </c>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4"/>
    </row>
    <row r="7" spans="1:32" ht="18" customHeight="1">
      <c r="A7" s="130" t="s">
        <v>47</v>
      </c>
      <c r="B7" s="130" t="s">
        <v>48</v>
      </c>
      <c r="C7" s="130" t="s">
        <v>49</v>
      </c>
      <c r="D7" s="130" t="s">
        <v>50</v>
      </c>
      <c r="E7" s="130" t="s">
        <v>51</v>
      </c>
      <c r="F7" s="130" t="s">
        <v>52</v>
      </c>
      <c r="G7" s="136" t="s">
        <v>53</v>
      </c>
      <c r="H7" s="114"/>
      <c r="I7" s="132" t="s">
        <v>20</v>
      </c>
      <c r="J7" s="107"/>
      <c r="K7" s="107"/>
      <c r="L7" s="107"/>
      <c r="M7" s="107"/>
      <c r="N7" s="107"/>
      <c r="O7" s="107"/>
      <c r="P7" s="104"/>
      <c r="Q7" s="131" t="s">
        <v>21</v>
      </c>
      <c r="R7" s="107"/>
      <c r="S7" s="107"/>
      <c r="T7" s="107"/>
      <c r="U7" s="107"/>
      <c r="V7" s="107"/>
      <c r="W7" s="107"/>
      <c r="X7" s="104"/>
      <c r="Y7" s="132" t="s">
        <v>22</v>
      </c>
      <c r="Z7" s="107"/>
      <c r="AA7" s="107"/>
      <c r="AB7" s="107"/>
      <c r="AC7" s="107"/>
      <c r="AD7" s="107"/>
      <c r="AE7" s="107"/>
      <c r="AF7" s="104"/>
    </row>
    <row r="8" spans="1:32" ht="27.75" customHeight="1">
      <c r="A8" s="101"/>
      <c r="B8" s="101"/>
      <c r="C8" s="101"/>
      <c r="D8" s="101"/>
      <c r="E8" s="101"/>
      <c r="F8" s="101"/>
      <c r="G8" s="118"/>
      <c r="H8" s="120"/>
      <c r="I8" s="133" t="s">
        <v>54</v>
      </c>
      <c r="J8" s="107"/>
      <c r="K8" s="104"/>
      <c r="L8" s="134" t="s">
        <v>55</v>
      </c>
      <c r="M8" s="104"/>
      <c r="N8" s="135" t="s">
        <v>56</v>
      </c>
      <c r="O8" s="107"/>
      <c r="P8" s="104"/>
      <c r="Q8" s="133" t="s">
        <v>54</v>
      </c>
      <c r="R8" s="107"/>
      <c r="S8" s="104"/>
      <c r="T8" s="134" t="s">
        <v>55</v>
      </c>
      <c r="U8" s="104"/>
      <c r="V8" s="135" t="s">
        <v>56</v>
      </c>
      <c r="W8" s="107"/>
      <c r="X8" s="104"/>
      <c r="Y8" s="133" t="s">
        <v>54</v>
      </c>
      <c r="Z8" s="107"/>
      <c r="AA8" s="104"/>
      <c r="AB8" s="134" t="s">
        <v>55</v>
      </c>
      <c r="AC8" s="104"/>
      <c r="AD8" s="135" t="s">
        <v>56</v>
      </c>
      <c r="AE8" s="107"/>
      <c r="AF8" s="104"/>
    </row>
    <row r="9" spans="1:32" ht="29.25" customHeight="1">
      <c r="A9" s="102"/>
      <c r="B9" s="102"/>
      <c r="C9" s="102"/>
      <c r="D9" s="102"/>
      <c r="E9" s="102"/>
      <c r="F9" s="102"/>
      <c r="G9" s="18" t="s">
        <v>57</v>
      </c>
      <c r="H9" s="18" t="s">
        <v>58</v>
      </c>
      <c r="I9" s="19" t="s">
        <v>59</v>
      </c>
      <c r="J9" s="19" t="s">
        <v>60</v>
      </c>
      <c r="K9" s="19" t="s">
        <v>61</v>
      </c>
      <c r="L9" s="20" t="s">
        <v>59</v>
      </c>
      <c r="M9" s="20" t="s">
        <v>62</v>
      </c>
      <c r="N9" s="21" t="s">
        <v>59</v>
      </c>
      <c r="O9" s="21" t="s">
        <v>63</v>
      </c>
      <c r="P9" s="21" t="s">
        <v>64</v>
      </c>
      <c r="Q9" s="19" t="s">
        <v>59</v>
      </c>
      <c r="R9" s="19" t="s">
        <v>60</v>
      </c>
      <c r="S9" s="19" t="s">
        <v>61</v>
      </c>
      <c r="T9" s="20" t="s">
        <v>59</v>
      </c>
      <c r="U9" s="20" t="s">
        <v>62</v>
      </c>
      <c r="V9" s="21" t="s">
        <v>59</v>
      </c>
      <c r="W9" s="21" t="s">
        <v>63</v>
      </c>
      <c r="X9" s="21" t="s">
        <v>64</v>
      </c>
      <c r="Y9" s="19" t="s">
        <v>59</v>
      </c>
      <c r="Z9" s="19" t="s">
        <v>60</v>
      </c>
      <c r="AA9" s="19" t="s">
        <v>61</v>
      </c>
      <c r="AB9" s="20" t="s">
        <v>59</v>
      </c>
      <c r="AC9" s="20" t="s">
        <v>62</v>
      </c>
      <c r="AD9" s="21" t="s">
        <v>59</v>
      </c>
      <c r="AE9" s="21" t="s">
        <v>63</v>
      </c>
      <c r="AF9" s="21" t="s">
        <v>64</v>
      </c>
    </row>
    <row r="10" spans="1:32" ht="155.25" customHeight="1">
      <c r="A10" s="122" t="s">
        <v>379</v>
      </c>
      <c r="B10" s="22" t="s">
        <v>66</v>
      </c>
      <c r="C10" s="35" t="s">
        <v>380</v>
      </c>
      <c r="D10" s="35" t="s">
        <v>381</v>
      </c>
      <c r="E10" s="36" t="s">
        <v>75</v>
      </c>
      <c r="F10" s="38" t="s">
        <v>382</v>
      </c>
      <c r="G10" s="45" t="s">
        <v>314</v>
      </c>
      <c r="H10" s="45" t="s">
        <v>112</v>
      </c>
      <c r="I10" s="27"/>
      <c r="J10" s="23"/>
      <c r="K10" s="23"/>
      <c r="L10" s="27"/>
      <c r="M10" s="23"/>
      <c r="N10" s="27"/>
      <c r="O10" s="28"/>
      <c r="P10" s="29"/>
      <c r="Q10" s="27"/>
      <c r="R10" s="23"/>
      <c r="S10" s="23"/>
      <c r="T10" s="27"/>
      <c r="U10" s="23"/>
      <c r="V10" s="27"/>
      <c r="W10" s="23"/>
      <c r="X10" s="23"/>
      <c r="Y10" s="27"/>
      <c r="Z10" s="23"/>
      <c r="AA10" s="23"/>
      <c r="AB10" s="27"/>
      <c r="AC10" s="23"/>
      <c r="AD10" s="27"/>
      <c r="AE10" s="23"/>
      <c r="AF10" s="23"/>
    </row>
    <row r="11" spans="1:32" ht="99" customHeight="1">
      <c r="A11" s="102"/>
      <c r="B11" s="22" t="s">
        <v>133</v>
      </c>
      <c r="C11" s="35" t="s">
        <v>383</v>
      </c>
      <c r="D11" s="35" t="s">
        <v>384</v>
      </c>
      <c r="E11" s="38" t="s">
        <v>385</v>
      </c>
      <c r="F11" s="36" t="s">
        <v>75</v>
      </c>
      <c r="G11" s="45" t="s">
        <v>314</v>
      </c>
      <c r="H11" s="45" t="s">
        <v>72</v>
      </c>
      <c r="I11" s="27"/>
      <c r="J11" s="23"/>
      <c r="K11" s="23"/>
      <c r="L11" s="27"/>
      <c r="M11" s="23"/>
      <c r="N11" s="27"/>
      <c r="O11" s="28"/>
      <c r="P11" s="29"/>
      <c r="Q11" s="27"/>
      <c r="R11" s="23"/>
      <c r="S11" s="23"/>
      <c r="T11" s="27"/>
      <c r="U11" s="23"/>
      <c r="V11" s="27"/>
      <c r="W11" s="23"/>
      <c r="X11" s="23"/>
      <c r="Y11" s="27"/>
      <c r="Z11" s="23"/>
      <c r="AA11" s="23"/>
      <c r="AB11" s="27"/>
      <c r="AC11" s="23"/>
      <c r="AD11" s="27"/>
      <c r="AE11" s="23"/>
      <c r="AF11" s="23"/>
    </row>
    <row r="12" spans="1:32" ht="109.5" customHeight="1">
      <c r="A12" s="137" t="s">
        <v>386</v>
      </c>
      <c r="B12" s="22" t="s">
        <v>80</v>
      </c>
      <c r="C12" s="35" t="s">
        <v>387</v>
      </c>
      <c r="D12" s="35" t="s">
        <v>388</v>
      </c>
      <c r="E12" s="25" t="s">
        <v>70</v>
      </c>
      <c r="F12" s="38" t="s">
        <v>389</v>
      </c>
      <c r="G12" s="59" t="s">
        <v>460</v>
      </c>
      <c r="H12" s="45" t="s">
        <v>461</v>
      </c>
      <c r="I12" s="27"/>
      <c r="J12" s="23"/>
      <c r="K12" s="23"/>
      <c r="L12" s="27"/>
      <c r="M12" s="23"/>
      <c r="N12" s="27"/>
      <c r="O12" s="28"/>
      <c r="P12" s="29"/>
      <c r="Q12" s="27"/>
      <c r="R12" s="23"/>
      <c r="S12" s="23"/>
      <c r="T12" s="27"/>
      <c r="U12" s="23"/>
      <c r="V12" s="27"/>
      <c r="W12" s="23"/>
      <c r="X12" s="23"/>
      <c r="Y12" s="27"/>
      <c r="Z12" s="23"/>
      <c r="AA12" s="23"/>
      <c r="AB12" s="27"/>
      <c r="AC12" s="23"/>
      <c r="AD12" s="27"/>
      <c r="AE12" s="23"/>
      <c r="AF12" s="23"/>
    </row>
    <row r="13" spans="1:32" ht="105" customHeight="1">
      <c r="A13" s="101"/>
      <c r="B13" s="22" t="s">
        <v>142</v>
      </c>
      <c r="C13" s="35" t="s">
        <v>390</v>
      </c>
      <c r="D13" s="35" t="s">
        <v>391</v>
      </c>
      <c r="E13" s="36" t="s">
        <v>75</v>
      </c>
      <c r="F13" s="36" t="s">
        <v>392</v>
      </c>
      <c r="G13" s="36" t="s">
        <v>131</v>
      </c>
      <c r="H13" s="36" t="s">
        <v>321</v>
      </c>
      <c r="I13" s="27"/>
      <c r="J13" s="23"/>
      <c r="K13" s="23"/>
      <c r="L13" s="27"/>
      <c r="M13" s="23"/>
      <c r="N13" s="27"/>
      <c r="O13" s="28"/>
      <c r="P13" s="29"/>
      <c r="Q13" s="27"/>
      <c r="R13" s="23"/>
      <c r="S13" s="23"/>
      <c r="T13" s="27"/>
      <c r="U13" s="23"/>
      <c r="V13" s="27"/>
      <c r="W13" s="23"/>
      <c r="X13" s="23"/>
      <c r="Y13" s="27"/>
      <c r="Z13" s="23"/>
      <c r="AA13" s="23"/>
      <c r="AB13" s="27"/>
      <c r="AC13" s="23"/>
      <c r="AD13" s="27"/>
      <c r="AE13" s="23"/>
      <c r="AF13" s="23"/>
    </row>
    <row r="14" spans="1:32" ht="117" customHeight="1">
      <c r="A14" s="101"/>
      <c r="B14" s="22" t="s">
        <v>145</v>
      </c>
      <c r="C14" s="35" t="s">
        <v>393</v>
      </c>
      <c r="D14" s="35" t="s">
        <v>394</v>
      </c>
      <c r="E14" s="36" t="s">
        <v>75</v>
      </c>
      <c r="F14" s="36" t="s">
        <v>392</v>
      </c>
      <c r="G14" s="25" t="s">
        <v>94</v>
      </c>
      <c r="H14" s="45" t="s">
        <v>112</v>
      </c>
      <c r="I14" s="27"/>
      <c r="J14" s="23"/>
      <c r="K14" s="23"/>
      <c r="L14" s="27"/>
      <c r="M14" s="23"/>
      <c r="N14" s="27"/>
      <c r="O14" s="28"/>
      <c r="P14" s="29"/>
      <c r="Q14" s="27"/>
      <c r="R14" s="23"/>
      <c r="S14" s="23"/>
      <c r="T14" s="27"/>
      <c r="U14" s="23"/>
      <c r="V14" s="27"/>
      <c r="W14" s="23"/>
      <c r="X14" s="23"/>
      <c r="Y14" s="27"/>
      <c r="Z14" s="23"/>
      <c r="AA14" s="23"/>
      <c r="AB14" s="27"/>
      <c r="AC14" s="23"/>
      <c r="AD14" s="27"/>
      <c r="AE14" s="23"/>
      <c r="AF14" s="23"/>
    </row>
    <row r="15" spans="1:32" ht="98.25" customHeight="1">
      <c r="A15" s="102"/>
      <c r="B15" s="66" t="s">
        <v>395</v>
      </c>
      <c r="C15" s="35" t="s">
        <v>396</v>
      </c>
      <c r="D15" s="35" t="s">
        <v>397</v>
      </c>
      <c r="E15" s="36" t="s">
        <v>70</v>
      </c>
      <c r="F15" s="38" t="s">
        <v>398</v>
      </c>
      <c r="G15" s="45" t="s">
        <v>314</v>
      </c>
      <c r="H15" s="45" t="s">
        <v>72</v>
      </c>
      <c r="I15" s="27"/>
      <c r="J15" s="23"/>
      <c r="K15" s="23"/>
      <c r="L15" s="27"/>
      <c r="M15" s="23"/>
      <c r="N15" s="27"/>
      <c r="O15" s="28"/>
      <c r="P15" s="29"/>
      <c r="Q15" s="27"/>
      <c r="R15" s="23"/>
      <c r="S15" s="23"/>
      <c r="T15" s="27"/>
      <c r="U15" s="23"/>
      <c r="V15" s="27"/>
      <c r="W15" s="23"/>
      <c r="X15" s="23"/>
      <c r="Y15" s="27"/>
      <c r="Z15" s="23"/>
      <c r="AA15" s="23"/>
      <c r="AB15" s="27"/>
      <c r="AC15" s="23"/>
      <c r="AD15" s="27"/>
      <c r="AE15" s="23"/>
      <c r="AF15" s="23"/>
    </row>
    <row r="16" spans="1:32" ht="60" customHeight="1">
      <c r="A16" s="123" t="s">
        <v>399</v>
      </c>
      <c r="B16" s="53" t="s">
        <v>85</v>
      </c>
      <c r="C16" s="23" t="s">
        <v>400</v>
      </c>
      <c r="D16" s="35" t="s">
        <v>144</v>
      </c>
      <c r="E16" s="36" t="s">
        <v>75</v>
      </c>
      <c r="F16" s="36" t="s">
        <v>83</v>
      </c>
      <c r="G16" s="59" t="s">
        <v>460</v>
      </c>
      <c r="H16" s="45" t="s">
        <v>72</v>
      </c>
      <c r="I16" s="27"/>
      <c r="J16" s="23"/>
      <c r="K16" s="23"/>
      <c r="L16" s="27"/>
      <c r="M16" s="23"/>
      <c r="N16" s="27"/>
      <c r="O16" s="28"/>
      <c r="P16" s="29"/>
      <c r="Q16" s="27"/>
      <c r="R16" s="23"/>
      <c r="S16" s="23"/>
      <c r="T16" s="27"/>
      <c r="U16" s="23"/>
      <c r="V16" s="27"/>
      <c r="W16" s="23"/>
      <c r="X16" s="23"/>
      <c r="Y16" s="27"/>
      <c r="Z16" s="23"/>
      <c r="AA16" s="23"/>
      <c r="AB16" s="27"/>
      <c r="AC16" s="23"/>
      <c r="AD16" s="27"/>
      <c r="AE16" s="23"/>
      <c r="AF16" s="23"/>
    </row>
    <row r="17" spans="1:32" ht="77.25" customHeight="1">
      <c r="A17" s="102"/>
      <c r="B17" s="22" t="s">
        <v>90</v>
      </c>
      <c r="C17" s="23" t="s">
        <v>401</v>
      </c>
      <c r="D17" s="35" t="s">
        <v>402</v>
      </c>
      <c r="E17" s="25" t="s">
        <v>70</v>
      </c>
      <c r="F17" s="25" t="s">
        <v>75</v>
      </c>
      <c r="G17" s="25" t="s">
        <v>94</v>
      </c>
      <c r="H17" s="45" t="s">
        <v>112</v>
      </c>
      <c r="I17" s="27"/>
      <c r="J17" s="23"/>
      <c r="K17" s="23"/>
      <c r="L17" s="27"/>
      <c r="M17" s="23"/>
      <c r="N17" s="27"/>
      <c r="O17" s="28"/>
      <c r="P17" s="29"/>
      <c r="Q17" s="27"/>
      <c r="R17" s="23"/>
      <c r="S17" s="23"/>
      <c r="T17" s="27"/>
      <c r="U17" s="23"/>
      <c r="V17" s="27"/>
      <c r="W17" s="23"/>
      <c r="X17" s="23"/>
      <c r="Y17" s="27"/>
      <c r="Z17" s="23"/>
      <c r="AA17" s="23"/>
      <c r="AB17" s="27"/>
      <c r="AC17" s="23"/>
      <c r="AD17" s="27"/>
      <c r="AE17" s="23"/>
      <c r="AF17" s="23"/>
    </row>
    <row r="18" spans="1:32" ht="100.5" customHeight="1">
      <c r="A18" s="137" t="s">
        <v>403</v>
      </c>
      <c r="B18" s="22" t="s">
        <v>101</v>
      </c>
      <c r="C18" s="23" t="s">
        <v>404</v>
      </c>
      <c r="D18" s="54" t="s">
        <v>405</v>
      </c>
      <c r="E18" s="55" t="s">
        <v>75</v>
      </c>
      <c r="F18" s="25" t="s">
        <v>70</v>
      </c>
      <c r="G18" s="52" t="s">
        <v>406</v>
      </c>
      <c r="H18" s="25" t="s">
        <v>95</v>
      </c>
      <c r="I18" s="27"/>
      <c r="J18" s="23"/>
      <c r="K18" s="23"/>
      <c r="L18" s="27"/>
      <c r="M18" s="23"/>
      <c r="N18" s="27"/>
      <c r="O18" s="28"/>
      <c r="P18" s="29"/>
      <c r="Q18" s="27"/>
      <c r="R18" s="23"/>
      <c r="S18" s="23"/>
      <c r="T18" s="27"/>
      <c r="U18" s="23"/>
      <c r="V18" s="27"/>
      <c r="W18" s="23"/>
      <c r="X18" s="23"/>
      <c r="Y18" s="27"/>
      <c r="Z18" s="23"/>
      <c r="AA18" s="23"/>
      <c r="AB18" s="27"/>
      <c r="AC18" s="23"/>
      <c r="AD18" s="27"/>
      <c r="AE18" s="23"/>
      <c r="AF18" s="23"/>
    </row>
    <row r="19" spans="1:32" ht="84.75" customHeight="1">
      <c r="A19" s="101"/>
      <c r="B19" s="22" t="s">
        <v>155</v>
      </c>
      <c r="C19" s="23" t="s">
        <v>407</v>
      </c>
      <c r="D19" s="56" t="s">
        <v>408</v>
      </c>
      <c r="E19" s="55" t="s">
        <v>75</v>
      </c>
      <c r="F19" s="25" t="s">
        <v>70</v>
      </c>
      <c r="G19" s="25" t="s">
        <v>131</v>
      </c>
      <c r="H19" s="45" t="s">
        <v>112</v>
      </c>
      <c r="I19" s="27"/>
      <c r="J19" s="23"/>
      <c r="K19" s="23"/>
      <c r="L19" s="27"/>
      <c r="M19" s="23"/>
      <c r="N19" s="27"/>
      <c r="O19" s="28"/>
      <c r="P19" s="29"/>
      <c r="Q19" s="27"/>
      <c r="R19" s="23"/>
      <c r="S19" s="23"/>
      <c r="T19" s="27"/>
      <c r="U19" s="23"/>
      <c r="V19" s="27"/>
      <c r="W19" s="23"/>
      <c r="X19" s="23"/>
      <c r="Y19" s="27"/>
      <c r="Z19" s="23"/>
      <c r="AA19" s="23"/>
      <c r="AB19" s="27"/>
      <c r="AC19" s="23"/>
      <c r="AD19" s="27"/>
      <c r="AE19" s="23"/>
      <c r="AF19" s="23"/>
    </row>
    <row r="20" spans="1:32" ht="102" customHeight="1">
      <c r="A20" s="102"/>
      <c r="B20" s="58" t="s">
        <v>202</v>
      </c>
      <c r="C20" s="23" t="s">
        <v>409</v>
      </c>
      <c r="D20" s="54" t="s">
        <v>410</v>
      </c>
      <c r="E20" s="52" t="s">
        <v>116</v>
      </c>
      <c r="F20" s="25"/>
      <c r="G20" s="45" t="s">
        <v>201</v>
      </c>
      <c r="H20" s="45" t="s">
        <v>112</v>
      </c>
      <c r="I20" s="27"/>
      <c r="J20" s="23"/>
      <c r="K20" s="23"/>
      <c r="L20" s="27"/>
      <c r="M20" s="23"/>
      <c r="N20" s="27"/>
      <c r="O20" s="28"/>
      <c r="P20" s="29"/>
      <c r="Q20" s="27"/>
      <c r="R20" s="23"/>
      <c r="S20" s="23"/>
      <c r="T20" s="27"/>
      <c r="U20" s="23"/>
      <c r="V20" s="27"/>
      <c r="W20" s="23"/>
      <c r="X20" s="23"/>
      <c r="Y20" s="27"/>
      <c r="Z20" s="23"/>
      <c r="AA20" s="23"/>
      <c r="AB20" s="27"/>
      <c r="AC20" s="23"/>
      <c r="AD20" s="27"/>
      <c r="AE20" s="23"/>
      <c r="AF20" s="23"/>
    </row>
    <row r="21" spans="1:32" ht="99" customHeight="1">
      <c r="A21" s="43" t="s">
        <v>411</v>
      </c>
      <c r="B21" s="42" t="s">
        <v>105</v>
      </c>
      <c r="C21" s="23" t="s">
        <v>412</v>
      </c>
      <c r="D21" s="54" t="s">
        <v>413</v>
      </c>
      <c r="E21" s="52" t="s">
        <v>116</v>
      </c>
      <c r="F21" s="67" t="s">
        <v>343</v>
      </c>
      <c r="G21" s="45" t="s">
        <v>201</v>
      </c>
      <c r="H21" s="45" t="s">
        <v>112</v>
      </c>
      <c r="I21" s="27"/>
      <c r="J21" s="23"/>
      <c r="K21" s="23"/>
      <c r="L21" s="27"/>
      <c r="M21" s="23"/>
      <c r="N21" s="27"/>
      <c r="O21" s="28"/>
      <c r="P21" s="29"/>
      <c r="Q21" s="27"/>
      <c r="R21" s="23"/>
      <c r="S21" s="23"/>
      <c r="T21" s="27"/>
      <c r="U21" s="23"/>
      <c r="V21" s="27"/>
      <c r="W21" s="23"/>
      <c r="X21" s="23"/>
      <c r="Y21" s="27"/>
      <c r="Z21" s="23"/>
      <c r="AA21" s="23"/>
      <c r="AB21" s="27"/>
      <c r="AC21" s="23"/>
      <c r="AD21" s="27"/>
      <c r="AE21" s="23"/>
      <c r="AF21" s="23"/>
    </row>
    <row r="22" spans="1:32" ht="37.5" customHeight="1">
      <c r="A22" s="49"/>
      <c r="B22" s="49"/>
      <c r="C22" s="49"/>
      <c r="D22" s="49"/>
      <c r="E22" s="49"/>
      <c r="F22" s="49"/>
      <c r="G22" s="124" t="s">
        <v>119</v>
      </c>
      <c r="H22" s="104"/>
      <c r="I22" s="50" t="str">
        <f>IFERROR(AVERAGE(I10:I21),"")</f>
        <v/>
      </c>
      <c r="J22" s="14"/>
      <c r="K22" s="14"/>
      <c r="L22" s="50" t="str">
        <f>IFERROR(AVERAGE(L10:L21),"")</f>
        <v/>
      </c>
      <c r="M22" s="14"/>
      <c r="N22" s="50" t="str">
        <f>IFERROR(AVERAGE(N10:N21),"")</f>
        <v/>
      </c>
      <c r="O22" s="49"/>
      <c r="P22" s="51" t="s">
        <v>119</v>
      </c>
      <c r="Q22" s="50" t="str">
        <f>IFERROR(AVERAGE(Q10:Q21),"")</f>
        <v/>
      </c>
      <c r="R22" s="14"/>
      <c r="S22" s="14"/>
      <c r="T22" s="50" t="str">
        <f>IFERROR(AVERAGE(T10:T21),"")</f>
        <v/>
      </c>
      <c r="U22" s="14"/>
      <c r="V22" s="50" t="str">
        <f>IFERROR(AVERAGE(V10:V21),"")</f>
        <v/>
      </c>
      <c r="W22" s="49"/>
      <c r="X22" s="51" t="s">
        <v>119</v>
      </c>
      <c r="Y22" s="50" t="str">
        <f>IFERROR(AVERAGE(Y10:Y21),"")</f>
        <v/>
      </c>
      <c r="Z22" s="14"/>
      <c r="AA22" s="14"/>
      <c r="AB22" s="50" t="str">
        <f>IFERROR(AVERAGE(AB10:AB21),"")</f>
        <v/>
      </c>
      <c r="AC22" s="14"/>
      <c r="AD22" s="50" t="str">
        <f>IFERROR(AVERAGE(AD10:AD21),"")</f>
        <v/>
      </c>
      <c r="AE22" s="49"/>
      <c r="AF22" s="49"/>
    </row>
    <row r="23" spans="1:32" ht="15.75" customHeight="1">
      <c r="A23" s="49"/>
      <c r="B23" s="49"/>
      <c r="C23" s="49"/>
      <c r="D23" s="49"/>
      <c r="E23" s="49"/>
      <c r="F23" s="49"/>
      <c r="G23" s="49"/>
      <c r="H23" s="49"/>
      <c r="I23" s="49"/>
      <c r="J23" s="49"/>
      <c r="K23" s="49"/>
      <c r="L23" s="49"/>
      <c r="M23" s="49"/>
      <c r="N23" s="49"/>
      <c r="O23" s="49"/>
      <c r="P23" s="49"/>
      <c r="Q23" s="49"/>
      <c r="R23" s="49"/>
      <c r="S23" s="14"/>
      <c r="T23" s="14"/>
      <c r="U23" s="14"/>
      <c r="V23" s="14"/>
      <c r="W23" s="49"/>
      <c r="X23" s="14"/>
      <c r="Y23" s="14"/>
      <c r="Z23" s="14"/>
      <c r="AA23" s="14"/>
      <c r="AB23" s="14"/>
      <c r="AC23" s="49"/>
      <c r="AD23" s="49"/>
      <c r="AE23" s="49"/>
      <c r="AF23" s="49"/>
    </row>
    <row r="24" spans="1:32" ht="15.75" customHeight="1">
      <c r="A24" s="49"/>
      <c r="B24" s="49"/>
      <c r="C24" s="49"/>
      <c r="D24" s="49"/>
      <c r="E24" s="49"/>
      <c r="F24" s="49"/>
      <c r="G24" s="49"/>
      <c r="H24" s="49"/>
      <c r="I24" s="49"/>
      <c r="J24" s="49"/>
      <c r="K24" s="49"/>
      <c r="L24" s="49"/>
      <c r="M24" s="49"/>
      <c r="N24" s="49"/>
      <c r="O24" s="49"/>
      <c r="P24" s="49"/>
      <c r="Q24" s="49"/>
      <c r="R24" s="49"/>
      <c r="S24" s="14"/>
      <c r="T24" s="14"/>
      <c r="U24" s="14"/>
      <c r="V24" s="14"/>
      <c r="W24" s="49"/>
      <c r="X24" s="14"/>
      <c r="Y24" s="14"/>
      <c r="Z24" s="14"/>
      <c r="AA24" s="14"/>
      <c r="AB24" s="14"/>
      <c r="AC24" s="49"/>
      <c r="AD24" s="49"/>
      <c r="AE24" s="49"/>
      <c r="AF24" s="49"/>
    </row>
    <row r="25" spans="1:32" ht="12" customHeight="1">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row>
    <row r="26" spans="1:32" ht="18" customHeight="1">
      <c r="A26" s="14"/>
      <c r="B26" s="14"/>
      <c r="C26" s="14"/>
      <c r="D26" s="14"/>
      <c r="E26" s="14"/>
      <c r="F26" s="14"/>
      <c r="G26" s="14"/>
      <c r="H26" s="14"/>
      <c r="I26" s="125" t="s">
        <v>120</v>
      </c>
      <c r="J26" s="114"/>
      <c r="K26" s="126"/>
      <c r="L26" s="113"/>
      <c r="M26" s="113"/>
      <c r="N26" s="113"/>
      <c r="O26" s="113"/>
      <c r="P26" s="114"/>
      <c r="Q26" s="125" t="s">
        <v>121</v>
      </c>
      <c r="R26" s="114"/>
      <c r="S26" s="126"/>
      <c r="T26" s="113"/>
      <c r="U26" s="113"/>
      <c r="V26" s="113"/>
      <c r="W26" s="113"/>
      <c r="X26" s="114"/>
      <c r="Y26" s="125" t="s">
        <v>122</v>
      </c>
      <c r="Z26" s="114"/>
      <c r="AA26" s="126"/>
      <c r="AB26" s="113"/>
      <c r="AC26" s="113"/>
      <c r="AD26" s="113"/>
      <c r="AE26" s="113"/>
      <c r="AF26" s="114"/>
    </row>
    <row r="27" spans="1:32" ht="18.75" customHeight="1">
      <c r="A27" s="14"/>
      <c r="B27" s="14"/>
      <c r="C27" s="49"/>
      <c r="D27" s="14"/>
      <c r="E27" s="14"/>
      <c r="F27" s="14"/>
      <c r="G27" s="14"/>
      <c r="H27" s="14"/>
      <c r="I27" s="115"/>
      <c r="J27" s="117"/>
      <c r="K27" s="115"/>
      <c r="L27" s="116"/>
      <c r="M27" s="116"/>
      <c r="N27" s="116"/>
      <c r="O27" s="116"/>
      <c r="P27" s="117"/>
      <c r="Q27" s="115"/>
      <c r="R27" s="117"/>
      <c r="S27" s="115"/>
      <c r="T27" s="116"/>
      <c r="U27" s="116"/>
      <c r="V27" s="116"/>
      <c r="W27" s="116"/>
      <c r="X27" s="117"/>
      <c r="Y27" s="115"/>
      <c r="Z27" s="117"/>
      <c r="AA27" s="115"/>
      <c r="AB27" s="116"/>
      <c r="AC27" s="116"/>
      <c r="AD27" s="116"/>
      <c r="AE27" s="116"/>
      <c r="AF27" s="117"/>
    </row>
    <row r="28" spans="1:32" ht="18.75" customHeight="1">
      <c r="A28" s="14"/>
      <c r="B28" s="14"/>
      <c r="C28" s="14"/>
      <c r="D28" s="14"/>
      <c r="E28" s="14"/>
      <c r="F28" s="14"/>
      <c r="G28" s="14"/>
      <c r="H28" s="14"/>
      <c r="I28" s="115"/>
      <c r="J28" s="117"/>
      <c r="K28" s="115"/>
      <c r="L28" s="116"/>
      <c r="M28" s="116"/>
      <c r="N28" s="116"/>
      <c r="O28" s="116"/>
      <c r="P28" s="117"/>
      <c r="Q28" s="115"/>
      <c r="R28" s="117"/>
      <c r="S28" s="115"/>
      <c r="T28" s="116"/>
      <c r="U28" s="116"/>
      <c r="V28" s="116"/>
      <c r="W28" s="116"/>
      <c r="X28" s="117"/>
      <c r="Y28" s="115"/>
      <c r="Z28" s="117"/>
      <c r="AA28" s="115"/>
      <c r="AB28" s="116"/>
      <c r="AC28" s="116"/>
      <c r="AD28" s="116"/>
      <c r="AE28" s="116"/>
      <c r="AF28" s="117"/>
    </row>
    <row r="29" spans="1:32" ht="18.75" customHeight="1">
      <c r="A29" s="14"/>
      <c r="B29" s="14"/>
      <c r="C29" s="14"/>
      <c r="D29" s="14"/>
      <c r="E29" s="14"/>
      <c r="F29" s="14"/>
      <c r="G29" s="14"/>
      <c r="H29" s="14"/>
      <c r="I29" s="115"/>
      <c r="J29" s="117"/>
      <c r="K29" s="115"/>
      <c r="L29" s="116"/>
      <c r="M29" s="116"/>
      <c r="N29" s="116"/>
      <c r="O29" s="116"/>
      <c r="P29" s="117"/>
      <c r="Q29" s="115"/>
      <c r="R29" s="117"/>
      <c r="S29" s="115"/>
      <c r="T29" s="116"/>
      <c r="U29" s="116"/>
      <c r="V29" s="116"/>
      <c r="W29" s="116"/>
      <c r="X29" s="117"/>
      <c r="Y29" s="115"/>
      <c r="Z29" s="117"/>
      <c r="AA29" s="115"/>
      <c r="AB29" s="116"/>
      <c r="AC29" s="116"/>
      <c r="AD29" s="116"/>
      <c r="AE29" s="116"/>
      <c r="AF29" s="117"/>
    </row>
    <row r="30" spans="1:32" ht="18.75" customHeight="1">
      <c r="A30" s="14"/>
      <c r="B30" s="14"/>
      <c r="C30" s="14"/>
      <c r="D30" s="14"/>
      <c r="E30" s="14"/>
      <c r="F30" s="14"/>
      <c r="G30" s="14"/>
      <c r="H30" s="14"/>
      <c r="I30" s="115"/>
      <c r="J30" s="117"/>
      <c r="K30" s="115"/>
      <c r="L30" s="116"/>
      <c r="M30" s="116"/>
      <c r="N30" s="116"/>
      <c r="O30" s="116"/>
      <c r="P30" s="117"/>
      <c r="Q30" s="115"/>
      <c r="R30" s="117"/>
      <c r="S30" s="115"/>
      <c r="T30" s="116"/>
      <c r="U30" s="116"/>
      <c r="V30" s="116"/>
      <c r="W30" s="116"/>
      <c r="X30" s="117"/>
      <c r="Y30" s="115"/>
      <c r="Z30" s="117"/>
      <c r="AA30" s="115"/>
      <c r="AB30" s="116"/>
      <c r="AC30" s="116"/>
      <c r="AD30" s="116"/>
      <c r="AE30" s="116"/>
      <c r="AF30" s="117"/>
    </row>
    <row r="31" spans="1:32" ht="18.75" customHeight="1">
      <c r="A31" s="14"/>
      <c r="B31" s="14"/>
      <c r="C31" s="14"/>
      <c r="D31" s="14"/>
      <c r="E31" s="14"/>
      <c r="F31" s="14"/>
      <c r="G31" s="14"/>
      <c r="H31" s="14"/>
      <c r="I31" s="118"/>
      <c r="J31" s="120"/>
      <c r="K31" s="118"/>
      <c r="L31" s="119"/>
      <c r="M31" s="119"/>
      <c r="N31" s="119"/>
      <c r="O31" s="119"/>
      <c r="P31" s="120"/>
      <c r="Q31" s="118"/>
      <c r="R31" s="120"/>
      <c r="S31" s="118"/>
      <c r="T31" s="119"/>
      <c r="U31" s="119"/>
      <c r="V31" s="119"/>
      <c r="W31" s="119"/>
      <c r="X31" s="120"/>
      <c r="Y31" s="118"/>
      <c r="Z31" s="120"/>
      <c r="AA31" s="118"/>
      <c r="AB31" s="119"/>
      <c r="AC31" s="119"/>
      <c r="AD31" s="119"/>
      <c r="AE31" s="119"/>
      <c r="AF31" s="120"/>
    </row>
    <row r="32" spans="1:32" ht="12"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row>
    <row r="33" spans="1:32" ht="12"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2"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2"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ht="12"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2"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row>
    <row r="38" spans="1:32" ht="12"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row>
    <row r="39" spans="1:32" ht="12"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row>
    <row r="40" spans="1:32" ht="12"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row>
    <row r="41" spans="1:32" ht="12"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row>
    <row r="42" spans="1:32" ht="12"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row>
    <row r="43" spans="1:32" ht="12"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row>
    <row r="44" spans="1:32" ht="12"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row>
    <row r="45" spans="1:32" ht="12"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row>
    <row r="46" spans="1:32" ht="12"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row>
    <row r="47" spans="1:32" ht="12"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row>
    <row r="48" spans="1:32" ht="12"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row>
    <row r="49" spans="1:32" ht="12"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row>
    <row r="50" spans="1:32" ht="12"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row>
    <row r="51" spans="1:32" ht="12"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row>
    <row r="52" spans="1:32" ht="12"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row>
    <row r="53" spans="1:32" ht="12"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row>
    <row r="54" spans="1:32" ht="12"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row>
    <row r="55" spans="1:32" ht="12"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row>
    <row r="56" spans="1:32" ht="12"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row>
    <row r="57" spans="1:32" ht="12"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row>
    <row r="58" spans="1:32" ht="12"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row>
    <row r="59" spans="1:32" ht="12"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row>
    <row r="60" spans="1:32"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row>
    <row r="61" spans="1:32"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row>
    <row r="62" spans="1:3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row>
    <row r="63" spans="1:32"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row>
    <row r="64" spans="1:32"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row>
    <row r="65" spans="1:32"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row>
    <row r="66" spans="1:32"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row>
    <row r="67" spans="1:32"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row>
    <row r="68" spans="1:32"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row>
    <row r="69" spans="1:32"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row>
    <row r="70" spans="1:32"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row>
    <row r="71" spans="1:32"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row>
    <row r="72" spans="1:3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row>
    <row r="73" spans="1:32"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row>
    <row r="74" spans="1:32"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row>
    <row r="75" spans="1:32"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row>
    <row r="76" spans="1:32"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row>
    <row r="77" spans="1:32"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row>
    <row r="78" spans="1:32"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row>
    <row r="79" spans="1:32"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row>
    <row r="80" spans="1:32"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row>
    <row r="81" spans="1:32"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row>
    <row r="82" spans="1:3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row>
    <row r="83" spans="1:32"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row>
    <row r="84" spans="1:32"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row>
    <row r="85" spans="1:32"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row>
    <row r="86" spans="1:32"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row>
    <row r="87" spans="1:32"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row>
    <row r="88" spans="1:32"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row>
    <row r="89" spans="1:32"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row>
    <row r="90" spans="1:32"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row>
    <row r="91" spans="1:32"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row>
    <row r="92" spans="1:3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row>
    <row r="93" spans="1:32"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row>
    <row r="94" spans="1:32"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row>
    <row r="95" spans="1:32"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row>
    <row r="96" spans="1:32"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row>
    <row r="97" spans="1:32"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row>
    <row r="98" spans="1:32"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row>
    <row r="99" spans="1:32"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row>
    <row r="100" spans="1:32"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row>
    <row r="101" spans="1:32"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row>
    <row r="102" spans="1:3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row>
    <row r="103" spans="1:32"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row>
    <row r="104" spans="1:32"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row>
    <row r="105" spans="1:32"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row>
    <row r="106" spans="1:32"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row>
    <row r="107" spans="1:32"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row>
    <row r="108" spans="1:32"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row>
    <row r="109" spans="1:32"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row>
    <row r="110" spans="1:32"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row>
    <row r="111" spans="1:32"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row>
    <row r="112" spans="1:3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row>
    <row r="113" spans="1:32"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row>
    <row r="114" spans="1:32"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row>
    <row r="115" spans="1:32"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row>
    <row r="116" spans="1:32"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row>
    <row r="117" spans="1:32"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row>
    <row r="118" spans="1:32"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row>
    <row r="119" spans="1:32"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row>
    <row r="120" spans="1:32"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row>
    <row r="121" spans="1:32"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row>
    <row r="122" spans="1:3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row>
    <row r="123" spans="1:32"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row>
    <row r="124" spans="1:32"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row>
    <row r="125" spans="1:32"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row>
    <row r="126" spans="1:32"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row>
    <row r="127" spans="1:32"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row>
    <row r="128" spans="1:32"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row>
    <row r="129" spans="1:32"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row>
    <row r="130" spans="1:32"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row>
    <row r="131" spans="1:32"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row>
    <row r="132" spans="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row>
    <row r="133" spans="1:32"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row>
    <row r="134" spans="1:32"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row>
    <row r="135" spans="1:32"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row>
    <row r="136" spans="1:32"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row>
    <row r="137" spans="1:32"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row>
    <row r="138" spans="1:32"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row>
    <row r="139" spans="1:32"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row>
    <row r="140" spans="1:32"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row>
    <row r="141" spans="1:32"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row>
    <row r="142" spans="1:3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row>
    <row r="143" spans="1:32"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row>
    <row r="144" spans="1:32"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row>
    <row r="145" spans="1:32"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row>
    <row r="146" spans="1:32"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row>
    <row r="147" spans="1:32"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row>
    <row r="148" spans="1:32"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row>
    <row r="149" spans="1:32"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row>
    <row r="150" spans="1:32"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row>
    <row r="151" spans="1:32"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row>
    <row r="152" spans="1:3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row>
    <row r="153" spans="1:32"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row>
    <row r="154" spans="1:32"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row>
    <row r="155" spans="1:32"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row>
    <row r="156" spans="1:32"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row>
    <row r="157" spans="1:32"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row>
    <row r="158" spans="1:32"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row>
    <row r="159" spans="1:32"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row>
    <row r="160" spans="1:32"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row>
    <row r="161" spans="1:32"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row>
    <row r="162" spans="1:3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row>
    <row r="163" spans="1:32"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row>
    <row r="164" spans="1:32"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row>
    <row r="165" spans="1:32"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row>
    <row r="166" spans="1:32"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row>
    <row r="167" spans="1:32"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row>
    <row r="168" spans="1:32"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row>
    <row r="169" spans="1:32"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row>
    <row r="170" spans="1:32"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row>
    <row r="171" spans="1:32"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row>
    <row r="172" spans="1:3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row>
    <row r="173" spans="1:32"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row>
    <row r="174" spans="1:32"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row>
    <row r="175" spans="1:32"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row>
    <row r="176" spans="1:32"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row>
    <row r="177" spans="1:32"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row>
    <row r="178" spans="1:32"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row>
    <row r="179" spans="1:32"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row>
    <row r="180" spans="1:32"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row>
    <row r="181" spans="1:32"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row>
    <row r="182" spans="1:3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row>
    <row r="183" spans="1:32"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row>
    <row r="184" spans="1:32"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row>
    <row r="185" spans="1:32"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row>
    <row r="186" spans="1:32"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row>
    <row r="187" spans="1:32"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row>
    <row r="188" spans="1:32"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row>
    <row r="189" spans="1:32"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row>
    <row r="190" spans="1:32"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row>
    <row r="191" spans="1:32"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row>
    <row r="192" spans="1:3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row>
    <row r="193" spans="1:32"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row>
    <row r="194" spans="1:32"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row>
    <row r="195" spans="1:32"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row>
    <row r="196" spans="1:32"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row>
    <row r="197" spans="1:32"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row>
    <row r="198" spans="1:32"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row>
    <row r="199" spans="1:32"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row>
    <row r="200" spans="1:32"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row>
    <row r="201" spans="1:32"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row>
    <row r="202" spans="1:3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row>
    <row r="203" spans="1:32"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row>
    <row r="204" spans="1:32"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row>
    <row r="205" spans="1:32"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row>
    <row r="206" spans="1:32"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row>
    <row r="207" spans="1:32"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row>
    <row r="208" spans="1:32"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row>
    <row r="209" spans="1:32"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row>
    <row r="210" spans="1:32"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row>
    <row r="211" spans="1:32"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row>
    <row r="212" spans="1:3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row>
    <row r="213" spans="1:32"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row>
    <row r="214" spans="1:32"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row>
    <row r="215" spans="1:32"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row>
    <row r="216" spans="1:32"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row>
    <row r="217" spans="1:32"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row>
    <row r="218" spans="1:32"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row>
    <row r="219" spans="1:32"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row>
    <row r="220" spans="1:32"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row>
    <row r="221" spans="1:32" ht="14.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4.2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4.2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4.2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row>
    <row r="225" spans="1:32"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row>
    <row r="226" spans="1:32"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row>
    <row r="228" spans="1:32"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row>
    <row r="229" spans="1:32"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row>
    <row r="230" spans="1:32"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row>
    <row r="231" spans="1:32"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row>
    <row r="232" spans="1: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row>
    <row r="233" spans="1:32"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row>
    <row r="234" spans="1:32"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row>
    <row r="235" spans="1:32"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row>
    <row r="236" spans="1:32"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row>
    <row r="237" spans="1:32"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row>
    <row r="238" spans="1:32"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row>
    <row r="239" spans="1:32"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row>
    <row r="240" spans="1:32"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row>
    <row r="241" spans="1:32"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row>
    <row r="242" spans="1:3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row>
    <row r="243" spans="1:32"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row>
    <row r="244" spans="1:32"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row>
    <row r="245" spans="1:32"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row>
    <row r="246" spans="1:32"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row>
    <row r="247" spans="1:32"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row>
    <row r="248" spans="1:32"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row>
    <row r="249" spans="1:32"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row>
    <row r="250" spans="1:32"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row>
    <row r="251" spans="1:32"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row>
    <row r="252" spans="1:3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row>
    <row r="253" spans="1:32"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row>
    <row r="254" spans="1:32"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row>
    <row r="255" spans="1:32"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row>
    <row r="256" spans="1:32"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row>
    <row r="257" spans="1:32"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row>
    <row r="258" spans="1:32"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row>
    <row r="259" spans="1:32"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row>
    <row r="260" spans="1:32"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row>
    <row r="261" spans="1:32"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row>
    <row r="262" spans="1:3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row>
    <row r="263" spans="1:32"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row>
    <row r="264" spans="1:32"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row>
    <row r="265" spans="1:32"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row>
    <row r="266" spans="1:32"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row>
    <row r="267" spans="1:32"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row>
    <row r="268" spans="1:32"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row>
    <row r="269" spans="1:32"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row>
    <row r="270" spans="1:32"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row>
    <row r="271" spans="1:32"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row>
    <row r="272" spans="1:3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row>
    <row r="273" spans="1:32"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row>
    <row r="274" spans="1:32"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row>
    <row r="275" spans="1:32"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row>
    <row r="276" spans="1:32"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row>
    <row r="277" spans="1:32"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row>
    <row r="278" spans="1:32"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row>
    <row r="279" spans="1:32"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row>
    <row r="280" spans="1:32"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row>
    <row r="281" spans="1:32"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row>
    <row r="282" spans="1:3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row>
    <row r="283" spans="1:32"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row>
    <row r="284" spans="1:32"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row>
    <row r="285" spans="1:32"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row>
    <row r="286" spans="1:32"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row>
    <row r="287" spans="1:32"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row>
    <row r="288" spans="1:32"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row>
    <row r="289" spans="1:32"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row>
    <row r="290" spans="1:32"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row>
    <row r="291" spans="1:32"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row>
    <row r="292" spans="1:3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row>
    <row r="293" spans="1:32"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row>
    <row r="294" spans="1:32"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row>
    <row r="295" spans="1:32"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row>
    <row r="296" spans="1:32"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row>
    <row r="297" spans="1:32"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row>
    <row r="298" spans="1:32"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row>
    <row r="299" spans="1:32"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row>
    <row r="300" spans="1:32"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row>
    <row r="301" spans="1:32"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row>
    <row r="302" spans="1:3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row>
    <row r="303" spans="1:32"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row>
    <row r="304" spans="1:32"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row>
    <row r="305" spans="1:32"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row>
    <row r="306" spans="1:32"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row>
    <row r="307" spans="1:32"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row>
    <row r="308" spans="1:32"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row>
    <row r="309" spans="1:32"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row>
    <row r="310" spans="1:32"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row>
    <row r="311" spans="1:32"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row>
    <row r="312" spans="1:3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row>
    <row r="313" spans="1:32"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row>
    <row r="314" spans="1:32"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row>
    <row r="315" spans="1:32"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row>
    <row r="316" spans="1:32"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row>
    <row r="317" spans="1:32"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row>
    <row r="318" spans="1:32"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row>
    <row r="319" spans="1:32"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row>
    <row r="320" spans="1:32"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row>
    <row r="321" spans="1:32"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row>
    <row r="322" spans="1:3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row>
    <row r="323" spans="1:32"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row>
    <row r="324" spans="1:32"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row>
    <row r="325" spans="1:32"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row>
    <row r="326" spans="1:32"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row>
    <row r="327" spans="1:32"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row>
    <row r="328" spans="1:32"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row>
    <row r="329" spans="1:32"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row>
    <row r="330" spans="1:32"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row>
    <row r="331" spans="1:32"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row>
    <row r="332" spans="1: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row>
    <row r="333" spans="1:32"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row>
    <row r="334" spans="1:32"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row>
    <row r="335" spans="1:32"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row>
    <row r="336" spans="1:32"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row>
    <row r="337" spans="1:32"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row>
    <row r="338" spans="1:32"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row>
    <row r="339" spans="1:32"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row>
    <row r="340" spans="1:32"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row>
    <row r="341" spans="1:32"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row>
    <row r="342" spans="1:3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row>
    <row r="343" spans="1:32"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row>
    <row r="344" spans="1:32"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row>
    <row r="345" spans="1:32"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row>
    <row r="346" spans="1:32"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row>
    <row r="347" spans="1:32"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row>
    <row r="348" spans="1:32"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row>
    <row r="349" spans="1:32"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row>
    <row r="350" spans="1:32"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row>
    <row r="351" spans="1:32"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row>
    <row r="352" spans="1:3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row>
    <row r="353" spans="1:32"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row>
    <row r="354" spans="1:32"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row>
    <row r="355" spans="1:32"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row>
    <row r="356" spans="1:32"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row>
    <row r="357" spans="1:32"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row>
    <row r="358" spans="1:32"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row>
    <row r="359" spans="1:32"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row>
    <row r="360" spans="1:32"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row>
    <row r="361" spans="1:32"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row>
    <row r="362" spans="1:3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row>
    <row r="363" spans="1:32"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row>
    <row r="364" spans="1:32"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row>
    <row r="365" spans="1:32"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row>
    <row r="366" spans="1:32"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row>
    <row r="367" spans="1:32"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row>
    <row r="368" spans="1:32"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row>
    <row r="369" spans="1:32"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row>
    <row r="370" spans="1:32"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row>
    <row r="371" spans="1:32"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row>
    <row r="372" spans="1:3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row>
    <row r="373" spans="1:32"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row>
    <row r="374" spans="1:32"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row>
    <row r="375" spans="1:32"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row>
    <row r="376" spans="1:32"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row>
    <row r="377" spans="1:32"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row>
    <row r="378" spans="1:32"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row>
    <row r="379" spans="1:32"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row>
    <row r="380" spans="1:32"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row>
    <row r="381" spans="1:32"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row>
    <row r="382" spans="1:3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row>
    <row r="383" spans="1:32"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row>
    <row r="384" spans="1:32"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row>
    <row r="385" spans="1:32"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row>
    <row r="386" spans="1:32"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row>
    <row r="387" spans="1:32"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row>
    <row r="388" spans="1:32"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row>
    <row r="389" spans="1:32"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row>
    <row r="390" spans="1:32"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row>
    <row r="391" spans="1:32"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row>
    <row r="392" spans="1:3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row>
    <row r="393" spans="1:32"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row>
    <row r="394" spans="1:32"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row>
    <row r="395" spans="1:32"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row>
    <row r="396" spans="1:32"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row>
    <row r="397" spans="1:32"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row>
    <row r="398" spans="1:32"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row>
    <row r="399" spans="1:32"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row>
    <row r="400" spans="1:32"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row>
    <row r="401" spans="1:32"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row>
    <row r="402" spans="1:3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row>
    <row r="403" spans="1:32"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row>
    <row r="404" spans="1:32"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row>
    <row r="405" spans="1:32"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row>
    <row r="406" spans="1:32"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row>
    <row r="407" spans="1:32"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row>
    <row r="408" spans="1:32"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row>
    <row r="409" spans="1:32"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row>
    <row r="410" spans="1:32"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row>
    <row r="411" spans="1:32"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row>
    <row r="412" spans="1:3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row>
    <row r="413" spans="1:32"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row>
    <row r="414" spans="1:32"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row>
    <row r="415" spans="1:32"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row>
    <row r="416" spans="1:32"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row>
    <row r="417" spans="1:32"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row>
    <row r="418" spans="1:32"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row>
    <row r="419" spans="1:32"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row>
    <row r="420" spans="1:32"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row>
    <row r="421" spans="1:32"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row>
    <row r="422" spans="1:3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row>
    <row r="423" spans="1:32"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row>
    <row r="424" spans="1:32"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row>
    <row r="425" spans="1:32"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row>
    <row r="426" spans="1:32"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row>
    <row r="427" spans="1:32"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row>
    <row r="428" spans="1:32"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row>
    <row r="429" spans="1:32"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row>
    <row r="430" spans="1:32"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row>
    <row r="431" spans="1:32"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row>
    <row r="432" spans="1: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row>
    <row r="433" spans="1:32"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row>
    <row r="434" spans="1:32"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row>
    <row r="435" spans="1:32"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row>
    <row r="436" spans="1:32"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row>
    <row r="437" spans="1:32"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row>
    <row r="438" spans="1:32"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row>
    <row r="439" spans="1:32"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row>
    <row r="440" spans="1:32"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row>
    <row r="441" spans="1:32"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row>
    <row r="442" spans="1:3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row>
    <row r="443" spans="1:32"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row>
    <row r="444" spans="1:32"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row>
    <row r="445" spans="1:32"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row>
    <row r="446" spans="1:32"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row>
    <row r="447" spans="1:32"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row>
    <row r="448" spans="1:32"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row>
    <row r="449" spans="1:32"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row>
    <row r="450" spans="1:32"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row>
    <row r="451" spans="1:32"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row>
    <row r="452" spans="1:3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row>
    <row r="453" spans="1:32"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row>
    <row r="454" spans="1:32"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row>
    <row r="455" spans="1:32"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row>
    <row r="456" spans="1:32"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row>
    <row r="457" spans="1:32"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row>
    <row r="458" spans="1:32"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row>
    <row r="459" spans="1:32"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row>
    <row r="460" spans="1:32"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row>
    <row r="461" spans="1:32"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row>
    <row r="462" spans="1:3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row>
    <row r="463" spans="1:32"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row>
    <row r="464" spans="1:32"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row>
    <row r="465" spans="1:32"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row>
    <row r="466" spans="1:32"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row>
    <row r="467" spans="1:32"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row>
    <row r="468" spans="1:32"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row>
    <row r="469" spans="1:32"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row>
    <row r="470" spans="1:32"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row>
    <row r="471" spans="1:32"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row>
    <row r="472" spans="1:3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row>
    <row r="473" spans="1:32"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row>
    <row r="474" spans="1:32"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row>
    <row r="475" spans="1:32"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row>
    <row r="476" spans="1:32"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row>
    <row r="477" spans="1:32"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row>
    <row r="478" spans="1:32"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row>
    <row r="479" spans="1:32"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row>
    <row r="480" spans="1:32"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row>
    <row r="481" spans="1:32"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row>
    <row r="482" spans="1:3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row>
    <row r="483" spans="1:32"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row>
    <row r="484" spans="1:32"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row>
    <row r="485" spans="1:32"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row>
    <row r="486" spans="1:32"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row>
    <row r="487" spans="1:32"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row>
    <row r="488" spans="1:32"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row>
    <row r="489" spans="1:32"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row>
    <row r="490" spans="1:32"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row>
    <row r="491" spans="1:32"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row>
    <row r="492" spans="1:3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row>
    <row r="493" spans="1:32"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row>
    <row r="494" spans="1:32"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row>
    <row r="495" spans="1:32"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row>
    <row r="496" spans="1:32"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row>
    <row r="497" spans="1:32"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row>
    <row r="498" spans="1:32"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row>
    <row r="499" spans="1:32"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row>
    <row r="500" spans="1:32"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row>
    <row r="501" spans="1:32"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row>
    <row r="502" spans="1:3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row>
    <row r="503" spans="1:32"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row>
    <row r="504" spans="1:32"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row>
    <row r="505" spans="1:32"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row>
    <row r="506" spans="1:32"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row>
    <row r="507" spans="1:32"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row>
    <row r="508" spans="1:32"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row>
    <row r="509" spans="1:32"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row>
    <row r="510" spans="1:32"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row>
    <row r="511" spans="1:32"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row>
    <row r="512" spans="1:3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row>
    <row r="513" spans="1:32"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row>
    <row r="514" spans="1:32"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row>
    <row r="515" spans="1:32"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row>
    <row r="516" spans="1:32"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row>
    <row r="517" spans="1:32"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row>
    <row r="518" spans="1:32"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row>
    <row r="519" spans="1:32"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row>
    <row r="520" spans="1:32"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row>
    <row r="521" spans="1:32"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row>
    <row r="522" spans="1:3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row>
    <row r="523" spans="1:32"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row>
    <row r="524" spans="1:32"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row>
    <row r="525" spans="1:32"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row>
    <row r="526" spans="1:32"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row>
    <row r="527" spans="1:32"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row>
    <row r="528" spans="1:32"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row>
    <row r="529" spans="1:32"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row>
    <row r="530" spans="1:32"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row>
    <row r="531" spans="1:32"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row>
    <row r="532" spans="1: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row>
    <row r="533" spans="1:32"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row>
    <row r="534" spans="1:32"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row>
    <row r="535" spans="1:32"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row>
    <row r="536" spans="1:32"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row>
    <row r="537" spans="1:32"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row>
    <row r="538" spans="1:32"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row>
    <row r="539" spans="1:32"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row>
    <row r="540" spans="1:32"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row>
    <row r="541" spans="1:32"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row>
    <row r="542" spans="1:3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row>
    <row r="543" spans="1:32"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row>
    <row r="544" spans="1:32"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row>
    <row r="545" spans="1:32"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row>
    <row r="546" spans="1:32"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row>
    <row r="547" spans="1:32"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row>
    <row r="548" spans="1:32"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row>
    <row r="549" spans="1:32"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row>
    <row r="550" spans="1:32"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row>
    <row r="551" spans="1:32"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row>
    <row r="552" spans="1:3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row>
    <row r="553" spans="1:32"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row>
    <row r="554" spans="1:32"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row>
    <row r="555" spans="1:32"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row>
    <row r="556" spans="1:32"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row>
    <row r="557" spans="1:32"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row>
    <row r="558" spans="1:32"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row>
    <row r="559" spans="1:32"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row>
    <row r="560" spans="1:32"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row>
    <row r="561" spans="1:32"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row>
    <row r="562" spans="1:3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row>
    <row r="563" spans="1:32"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row>
    <row r="564" spans="1:32"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row>
    <row r="565" spans="1:32"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row>
    <row r="566" spans="1:32"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row>
    <row r="567" spans="1:32"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row>
    <row r="568" spans="1:32"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row>
    <row r="569" spans="1:32"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row>
    <row r="570" spans="1:32"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row>
    <row r="571" spans="1:32"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row>
    <row r="572" spans="1:3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row>
    <row r="573" spans="1:32"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row>
    <row r="574" spans="1:32"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row>
    <row r="575" spans="1:32"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row>
    <row r="576" spans="1:32"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row>
    <row r="577" spans="1:32"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row>
    <row r="578" spans="1:32"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row>
    <row r="579" spans="1:32"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row>
    <row r="580" spans="1:32"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row>
    <row r="581" spans="1:32"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row>
    <row r="582" spans="1:3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row>
    <row r="583" spans="1:32"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row>
    <row r="584" spans="1:32"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row>
    <row r="585" spans="1:32"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row>
    <row r="586" spans="1:32"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row>
    <row r="587" spans="1:32"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row>
    <row r="588" spans="1:32"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row>
    <row r="589" spans="1:32"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row>
    <row r="590" spans="1:32"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row>
    <row r="591" spans="1:32"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row>
    <row r="592" spans="1:3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row>
    <row r="593" spans="1:32"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row>
    <row r="594" spans="1:32"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row>
    <row r="595" spans="1:32"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row>
    <row r="596" spans="1:32"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row>
    <row r="597" spans="1:32"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row>
    <row r="598" spans="1:32"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row>
    <row r="599" spans="1:32"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row>
    <row r="600" spans="1:32"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row>
    <row r="601" spans="1:32"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row>
    <row r="602" spans="1:3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row>
    <row r="603" spans="1:32"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row>
    <row r="604" spans="1:32"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row>
    <row r="605" spans="1:32"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row>
    <row r="606" spans="1:32"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row>
    <row r="607" spans="1:32"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row>
    <row r="608" spans="1:32"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row>
    <row r="609" spans="1:32"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row>
    <row r="610" spans="1:32"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row>
    <row r="611" spans="1:32"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row>
    <row r="612" spans="1:3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row>
    <row r="613" spans="1:32"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row>
    <row r="614" spans="1:32"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row>
    <row r="615" spans="1:32"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row>
    <row r="616" spans="1:32"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row>
    <row r="617" spans="1:32"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row>
    <row r="618" spans="1:32"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row>
    <row r="619" spans="1:32"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row>
    <row r="620" spans="1:32"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row>
    <row r="621" spans="1:32"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row>
    <row r="622" spans="1:3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row>
    <row r="623" spans="1:32"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row>
    <row r="624" spans="1:32"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row>
    <row r="625" spans="1:32"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row>
    <row r="626" spans="1:32"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row>
    <row r="627" spans="1:32"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row>
    <row r="628" spans="1:32"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row>
    <row r="629" spans="1:32"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row>
    <row r="630" spans="1:32"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row>
    <row r="631" spans="1:32"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row>
    <row r="632" spans="1: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row>
    <row r="633" spans="1:32"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row>
    <row r="634" spans="1:32"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row>
    <row r="635" spans="1:32"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row>
    <row r="636" spans="1:32"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row>
    <row r="637" spans="1:32"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row>
    <row r="638" spans="1:32"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row>
    <row r="639" spans="1:32"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row>
    <row r="640" spans="1:32"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row>
    <row r="641" spans="1:32"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row>
    <row r="642" spans="1:3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row>
    <row r="643" spans="1:32"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row>
    <row r="644" spans="1:32"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row>
    <row r="645" spans="1:32"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row>
    <row r="646" spans="1:32"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row>
    <row r="647" spans="1:32"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row>
    <row r="648" spans="1:32"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row>
    <row r="649" spans="1:32"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row>
    <row r="650" spans="1:32"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row>
    <row r="651" spans="1:32"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row>
    <row r="652" spans="1:3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row>
    <row r="653" spans="1:32"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row>
    <row r="654" spans="1:32"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row>
    <row r="655" spans="1:32"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row>
    <row r="656" spans="1:32"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row>
    <row r="657" spans="1:32"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row>
    <row r="658" spans="1:32"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row>
    <row r="659" spans="1:32"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row>
    <row r="660" spans="1:32"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row>
    <row r="661" spans="1:32"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row>
    <row r="662" spans="1:3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row>
    <row r="663" spans="1:32"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row>
    <row r="664" spans="1:32"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row>
    <row r="665" spans="1:32"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row>
    <row r="666" spans="1:32"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row>
    <row r="667" spans="1:32"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row>
    <row r="668" spans="1:32"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row>
    <row r="669" spans="1:32"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row>
    <row r="670" spans="1:32"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row>
    <row r="671" spans="1:32"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row>
    <row r="672" spans="1:3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row>
    <row r="673" spans="1:32"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row>
    <row r="674" spans="1:32"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row>
    <row r="675" spans="1:32"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row>
    <row r="676" spans="1:32"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row>
    <row r="677" spans="1:32"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row>
    <row r="678" spans="1:32"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row>
    <row r="679" spans="1:32"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row>
    <row r="680" spans="1:32"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row>
    <row r="681" spans="1:32"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row>
    <row r="682" spans="1:3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row>
    <row r="683" spans="1:32"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row>
    <row r="684" spans="1:32"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row>
    <row r="685" spans="1:32"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row>
    <row r="686" spans="1:32"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row>
    <row r="687" spans="1:32"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row>
    <row r="688" spans="1:32"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row>
    <row r="689" spans="1:32"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row>
    <row r="690" spans="1:32"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row>
    <row r="691" spans="1:32"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row>
    <row r="692" spans="1:3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row>
    <row r="693" spans="1:32"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row>
    <row r="694" spans="1:32"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row>
    <row r="695" spans="1:32"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row>
    <row r="696" spans="1:32"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row>
    <row r="697" spans="1:32"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row>
    <row r="698" spans="1:32"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row>
    <row r="699" spans="1:32"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row>
    <row r="700" spans="1:32"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row>
    <row r="701" spans="1:32"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row>
    <row r="702" spans="1:3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row>
    <row r="703" spans="1:32"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row>
    <row r="704" spans="1:32"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row>
    <row r="705" spans="1:32"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row>
    <row r="706" spans="1:32"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row>
    <row r="707" spans="1:32"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row>
    <row r="708" spans="1:32"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row>
    <row r="709" spans="1:32"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row>
    <row r="710" spans="1:32"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row>
    <row r="711" spans="1:32"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row>
    <row r="712" spans="1:3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row>
    <row r="713" spans="1:32"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row>
    <row r="714" spans="1:32"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row>
    <row r="715" spans="1:32"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row>
    <row r="716" spans="1:32"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row>
    <row r="717" spans="1:32"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row>
    <row r="718" spans="1:32"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row>
    <row r="719" spans="1:32"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row>
    <row r="720" spans="1:32"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row>
    <row r="721" spans="1:32"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row>
    <row r="722" spans="1:3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row>
    <row r="723" spans="1:32"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row>
    <row r="724" spans="1:32"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row>
    <row r="725" spans="1:32"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row>
    <row r="726" spans="1:32"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row>
    <row r="727" spans="1:32"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row>
    <row r="728" spans="1:32"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row>
    <row r="729" spans="1:32"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row>
    <row r="730" spans="1:32"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row>
    <row r="731" spans="1:32"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row>
    <row r="732" spans="1: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row>
    <row r="733" spans="1:32"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row>
    <row r="734" spans="1:32"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row>
    <row r="735" spans="1:32"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row>
    <row r="736" spans="1:32"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row>
    <row r="737" spans="1:32"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row>
    <row r="738" spans="1:32"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row>
    <row r="739" spans="1:32"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row>
    <row r="740" spans="1:32"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row>
    <row r="741" spans="1:32"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row>
    <row r="742" spans="1:3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row>
    <row r="743" spans="1:32"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row>
    <row r="744" spans="1:32"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row>
    <row r="745" spans="1:32"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row>
    <row r="746" spans="1:32"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row>
    <row r="747" spans="1:32"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row>
    <row r="748" spans="1:32"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row>
    <row r="749" spans="1:32"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row>
    <row r="750" spans="1:32"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row>
    <row r="751" spans="1:32"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row>
    <row r="752" spans="1:3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row>
    <row r="753" spans="1:32"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row>
    <row r="754" spans="1:32"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row>
    <row r="755" spans="1:32"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row>
    <row r="756" spans="1:32"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row>
    <row r="757" spans="1:32"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row>
    <row r="758" spans="1:32"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row>
    <row r="759" spans="1:32"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row>
    <row r="760" spans="1:32"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row>
    <row r="761" spans="1:32"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row>
    <row r="762" spans="1:3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row>
    <row r="763" spans="1:32"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row>
    <row r="764" spans="1:32"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row>
    <row r="765" spans="1:32"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row>
    <row r="766" spans="1:32"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row>
    <row r="767" spans="1:32"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row>
    <row r="768" spans="1:32"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row>
    <row r="769" spans="1:32"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row>
    <row r="770" spans="1:32"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row>
    <row r="771" spans="1:32"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row>
    <row r="772" spans="1:3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row>
    <row r="773" spans="1:32"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row>
    <row r="774" spans="1:32"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row>
    <row r="775" spans="1:32"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row>
    <row r="776" spans="1:32"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row>
    <row r="777" spans="1:32"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row>
    <row r="778" spans="1:32"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row>
    <row r="779" spans="1:32"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row>
    <row r="780" spans="1:32"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row>
    <row r="781" spans="1:32"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row>
    <row r="782" spans="1:3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row>
    <row r="783" spans="1:32"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row>
    <row r="784" spans="1:32"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row>
    <row r="785" spans="1:32"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row>
    <row r="786" spans="1:32"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row>
    <row r="787" spans="1:32"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row>
    <row r="788" spans="1:32"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row>
    <row r="789" spans="1:32"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row>
    <row r="790" spans="1:32"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row>
    <row r="791" spans="1:32"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row>
    <row r="792" spans="1:3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row>
    <row r="793" spans="1:32"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row>
    <row r="794" spans="1:32"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row>
    <row r="795" spans="1:32"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row>
    <row r="796" spans="1:32"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row>
    <row r="797" spans="1:32"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row>
    <row r="798" spans="1:32"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row>
    <row r="799" spans="1:32"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row>
    <row r="800" spans="1:32"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row>
    <row r="801" spans="1:32"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row>
    <row r="802" spans="1:3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row>
    <row r="803" spans="1:32"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row>
    <row r="804" spans="1:32"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row>
    <row r="805" spans="1:32"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row>
    <row r="806" spans="1:32"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row>
    <row r="807" spans="1:32"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row>
    <row r="808" spans="1:32"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row>
    <row r="809" spans="1:32"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row>
    <row r="810" spans="1:32"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row>
    <row r="811" spans="1:32"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row>
    <row r="812" spans="1:3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row>
    <row r="813" spans="1:32"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row>
    <row r="814" spans="1:32"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row>
    <row r="815" spans="1:32"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row>
    <row r="816" spans="1:32"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row>
    <row r="817" spans="1:32"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row>
    <row r="818" spans="1:32"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row>
    <row r="819" spans="1:32"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row>
    <row r="820" spans="1:32"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row>
    <row r="821" spans="1:32"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row>
    <row r="822" spans="1:3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row>
    <row r="823" spans="1:32"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row>
    <row r="824" spans="1:32"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row>
    <row r="825" spans="1:32"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row>
    <row r="826" spans="1:32"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row>
    <row r="827" spans="1:32"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row>
    <row r="828" spans="1:32"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row>
    <row r="829" spans="1:32"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row>
    <row r="830" spans="1:32"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row>
    <row r="831" spans="1:32"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row>
    <row r="832" spans="1: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row>
    <row r="833" spans="1:32"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row>
    <row r="834" spans="1:32"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row>
    <row r="835" spans="1:32"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row>
    <row r="836" spans="1:32"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row>
    <row r="837" spans="1:32"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row>
    <row r="838" spans="1:32"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row>
    <row r="839" spans="1:32"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row>
    <row r="840" spans="1:32"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row>
    <row r="841" spans="1:32"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row>
    <row r="842" spans="1:3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row>
    <row r="843" spans="1:32"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row>
    <row r="844" spans="1:32"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row>
    <row r="845" spans="1:32"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row>
    <row r="846" spans="1:32"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row>
    <row r="847" spans="1:32"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row>
    <row r="848" spans="1:32"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row>
    <row r="849" spans="1:32"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row>
    <row r="850" spans="1:32"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row>
    <row r="851" spans="1:32"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row>
    <row r="852" spans="1:3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row>
    <row r="853" spans="1:32"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row>
    <row r="854" spans="1:32"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row>
    <row r="855" spans="1:32"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row>
    <row r="856" spans="1:32"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row>
    <row r="857" spans="1:32"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row>
    <row r="858" spans="1:32"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row>
    <row r="859" spans="1:32"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row>
    <row r="860" spans="1:32"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row>
    <row r="861" spans="1:32"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row>
    <row r="862" spans="1:3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row>
    <row r="863" spans="1:32"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row>
    <row r="864" spans="1:32"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row>
    <row r="865" spans="1:32"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row>
    <row r="866" spans="1:32"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row>
    <row r="867" spans="1:32"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row>
    <row r="868" spans="1:32"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row>
    <row r="869" spans="1:32"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row>
    <row r="870" spans="1:32"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row>
    <row r="871" spans="1:32"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row>
    <row r="872" spans="1:3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row>
    <row r="873" spans="1:32"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row>
    <row r="874" spans="1:32"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row>
    <row r="875" spans="1:32"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row>
    <row r="876" spans="1:32"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row>
    <row r="877" spans="1:32"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row>
    <row r="878" spans="1:32"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row>
    <row r="879" spans="1:32"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row>
    <row r="880" spans="1:32"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row>
    <row r="881" spans="1:32"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row>
    <row r="882" spans="1:3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row>
    <row r="883" spans="1:32"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row>
    <row r="884" spans="1:32"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row>
    <row r="885" spans="1:32"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row>
    <row r="886" spans="1:32"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row>
    <row r="887" spans="1:32"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row>
    <row r="888" spans="1:32"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row>
    <row r="889" spans="1:32"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row>
    <row r="890" spans="1:32"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row>
    <row r="891" spans="1:32"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row>
    <row r="892" spans="1:3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row>
    <row r="893" spans="1:32"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row>
    <row r="894" spans="1:32"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row>
    <row r="895" spans="1:32"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row>
    <row r="896" spans="1:32"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row>
    <row r="897" spans="1:32"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row>
    <row r="898" spans="1:32"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row>
    <row r="899" spans="1:32"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row>
    <row r="900" spans="1:32"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row>
    <row r="901" spans="1:32"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row>
    <row r="902" spans="1:3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row>
    <row r="903" spans="1:32"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row>
    <row r="904" spans="1:32"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row>
    <row r="905" spans="1:32"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row>
    <row r="906" spans="1:32"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row>
    <row r="907" spans="1:32"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row>
    <row r="908" spans="1:32"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row>
    <row r="909" spans="1:32"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row>
    <row r="910" spans="1:32"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row>
    <row r="911" spans="1:32"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row>
    <row r="912" spans="1:3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row>
    <row r="913" spans="1:32"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row>
    <row r="914" spans="1:32"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row>
    <row r="915" spans="1:32"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row>
    <row r="916" spans="1:32"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row>
    <row r="917" spans="1:32"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row>
    <row r="918" spans="1:32"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row>
    <row r="919" spans="1:32"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row>
    <row r="920" spans="1:32"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row>
    <row r="921" spans="1:32"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row>
    <row r="922" spans="1:3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row>
    <row r="923" spans="1:32"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row>
    <row r="924" spans="1:32"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row>
    <row r="925" spans="1:32"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row>
    <row r="926" spans="1:32"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row>
    <row r="927" spans="1:32"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row>
    <row r="928" spans="1:32"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row>
    <row r="929" spans="1:32"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row>
    <row r="930" spans="1:32"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row>
    <row r="931" spans="1:32"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row>
    <row r="932" spans="1: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row>
    <row r="933" spans="1:32"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row>
    <row r="934" spans="1:32"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row>
    <row r="935" spans="1:32"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row>
    <row r="936" spans="1:32"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row>
    <row r="937" spans="1:32"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row>
    <row r="938" spans="1:32"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row>
    <row r="939" spans="1:32"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row>
    <row r="940" spans="1:32"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row>
    <row r="941" spans="1:32"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row>
    <row r="942" spans="1:3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row>
    <row r="943" spans="1:32"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row>
    <row r="944" spans="1:32"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row>
    <row r="945" spans="1:32"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row>
    <row r="946" spans="1:32"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row>
    <row r="947" spans="1:32"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row>
    <row r="948" spans="1:32"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row>
    <row r="949" spans="1:32"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row>
    <row r="950" spans="1:32"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row>
    <row r="951" spans="1:32"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row>
    <row r="952" spans="1:3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row>
    <row r="953" spans="1:32"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row>
    <row r="954" spans="1:32"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row>
    <row r="955" spans="1:32"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row>
    <row r="956" spans="1:32"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row>
    <row r="957" spans="1:32"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row>
    <row r="958" spans="1:32"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row>
    <row r="959" spans="1:32"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row>
    <row r="960" spans="1:32"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row>
    <row r="961" spans="1:32"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row>
    <row r="962" spans="1:3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row>
    <row r="963" spans="1:32"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row>
    <row r="964" spans="1:32"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row>
    <row r="965" spans="1:32"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row>
    <row r="966" spans="1:32"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row>
    <row r="967" spans="1:32"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row>
    <row r="968" spans="1:32"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row>
    <row r="969" spans="1:32"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row>
    <row r="970" spans="1:32"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row>
    <row r="971" spans="1:32"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row>
    <row r="972" spans="1:3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row>
    <row r="973" spans="1:32"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row>
    <row r="974" spans="1:32"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row>
    <row r="975" spans="1:32"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row>
    <row r="976" spans="1:32"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row>
    <row r="977" spans="1:32"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row>
    <row r="978" spans="1:32"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row>
    <row r="979" spans="1:32"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row>
    <row r="980" spans="1:32"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row>
    <row r="981" spans="1:32"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row>
    <row r="982" spans="1:3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row>
    <row r="983" spans="1:32"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row>
    <row r="984" spans="1:32"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row>
    <row r="985" spans="1:32"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row>
    <row r="986" spans="1:32"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row>
    <row r="987" spans="1:32"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row>
    <row r="988" spans="1:32"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row>
    <row r="989" spans="1:32"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row>
    <row r="990" spans="1:32"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row>
    <row r="991" spans="1:32"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row>
    <row r="992" spans="1:3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row>
    <row r="993" spans="1:32"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row>
    <row r="994" spans="1:32"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c r="AD994" s="14"/>
      <c r="AE994" s="14"/>
      <c r="AF994" s="14"/>
    </row>
    <row r="995" spans="1:32"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c r="AD995" s="14"/>
      <c r="AE995" s="14"/>
      <c r="AF995" s="14"/>
    </row>
    <row r="996" spans="1:32" ht="15.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c r="AC996" s="14"/>
      <c r="AD996" s="14"/>
      <c r="AE996" s="14"/>
      <c r="AF996" s="14"/>
    </row>
    <row r="997" spans="1:32" ht="15.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c r="AC997" s="14"/>
      <c r="AD997" s="14"/>
      <c r="AE997" s="14"/>
      <c r="AF997" s="14"/>
    </row>
  </sheetData>
  <mergeCells count="33">
    <mergeCell ref="A1:B4"/>
    <mergeCell ref="C1:AE4"/>
    <mergeCell ref="A6:AF6"/>
    <mergeCell ref="A7:A9"/>
    <mergeCell ref="B7:B9"/>
    <mergeCell ref="C7:C9"/>
    <mergeCell ref="D7:D9"/>
    <mergeCell ref="Q7:X7"/>
    <mergeCell ref="Y7:AF7"/>
    <mergeCell ref="Q8:S8"/>
    <mergeCell ref="T8:U8"/>
    <mergeCell ref="V8:X8"/>
    <mergeCell ref="Y8:AA8"/>
    <mergeCell ref="AB8:AC8"/>
    <mergeCell ref="AD8:AF8"/>
    <mergeCell ref="A12:A15"/>
    <mergeCell ref="A16:A17"/>
    <mergeCell ref="A18:A20"/>
    <mergeCell ref="G22:H22"/>
    <mergeCell ref="A10:A11"/>
    <mergeCell ref="L8:M8"/>
    <mergeCell ref="G7:H8"/>
    <mergeCell ref="AA26:AF31"/>
    <mergeCell ref="E7:E9"/>
    <mergeCell ref="F7:F9"/>
    <mergeCell ref="I26:J31"/>
    <mergeCell ref="K26:P31"/>
    <mergeCell ref="Q26:R31"/>
    <mergeCell ref="S26:X31"/>
    <mergeCell ref="Y26:Z31"/>
    <mergeCell ref="I7:P7"/>
    <mergeCell ref="I8:K8"/>
    <mergeCell ref="N8:P8"/>
  </mergeCells>
  <pageMargins left="0.7" right="0.7" top="0.75" bottom="0.75" header="0" footer="0"/>
  <pageSetup scale="67"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PTEP </vt:lpstr>
      <vt:lpstr>1. MECANISMOS TRANSPARENCIA Y A</vt:lpstr>
      <vt:lpstr>2. RENDICIÓN DE CUENTAS</vt:lpstr>
      <vt:lpstr>3. MEJORA EN LA ATENCION</vt:lpstr>
      <vt:lpstr>4. RACIONALIZACION TRAMITES </vt:lpstr>
      <vt:lpstr>5. APERTURA INF DATOS ABIERTOS</vt:lpstr>
      <vt:lpstr>6. PARTICIPACIÓN E INNOVACIÓN</vt:lpstr>
      <vt:lpstr>7. INTEGRIDAD Y ÉTICA PÚBLICA</vt:lpstr>
      <vt:lpstr>8. GESTIÓN RIESGOS CORRUPCION</vt:lpstr>
      <vt:lpstr>9. DEBIDA DILIGENCIA</vt:lpstr>
      <vt:lpstr>SEGUIMIENTO CONSOLIDADO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Angelica Bernal Pedroza</dc:creator>
  <cp:lastModifiedBy>Juan Pablo Pulido Torres</cp:lastModifiedBy>
  <dcterms:created xsi:type="dcterms:W3CDTF">2018-01-23T16:05:16Z</dcterms:created>
  <dcterms:modified xsi:type="dcterms:W3CDTF">2025-07-21T19:27:42Z</dcterms:modified>
</cp:coreProperties>
</file>