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TEP " sheetId="1" r:id="rId4"/>
    <sheet state="visible" name="1. MECANISMOS TRANSPARENCIA Y A" sheetId="2" r:id="rId5"/>
    <sheet state="visible" name="2. RENDICIÓN DE CUENTAS" sheetId="3" r:id="rId6"/>
    <sheet state="visible" name="3. MEJORA EN LA ATENCION" sheetId="4" r:id="rId7"/>
    <sheet state="visible" name="4. RACIONALIZACION TRAMITES " sheetId="5" r:id="rId8"/>
    <sheet state="visible" name="5. APERTURA INF DATOS ABIERTOS" sheetId="6" r:id="rId9"/>
    <sheet state="visible" name="6. PARTICIPACIÓN E INNOVACIÓN" sheetId="7" r:id="rId10"/>
    <sheet state="visible" name="7. INTEGRIDAD Y ÉTICA PÚBLICA" sheetId="8" r:id="rId11"/>
    <sheet state="visible" name="8. GESTIÓN RIESGOS CORRUPCION" sheetId="9" r:id="rId12"/>
    <sheet state="visible" name="9. DEBIDA DILIGENCIA" sheetId="10" r:id="rId13"/>
    <sheet state="visible" name="SEGUIMIENTO CONSOLIDADO" sheetId="11" r:id="rId14"/>
  </sheets>
  <definedNames/>
  <calcPr/>
  <extLst>
    <ext uri="GoogleSheetsCustomDataVersion2">
      <go:sheetsCustomData xmlns:go="http://customooxmlschemas.google.com/" r:id="rId15" roundtripDataChecksum="yLC3ZMXTLlihTBe4BFENlP9g2znhnk2N4vKKrGWzrD4="/>
    </ext>
  </extLst>
</workbook>
</file>

<file path=xl/sharedStrings.xml><?xml version="1.0" encoding="utf-8"?>
<sst xmlns="http://schemas.openxmlformats.org/spreadsheetml/2006/main" count="1517" uniqueCount="707">
  <si>
    <t>PROGRAMA DE TRANSPARENCIA Y ÉTICA PÚBLICA</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</si>
  <si>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</si>
  <si>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</si>
  <si>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1 de 11</t>
    </r>
  </si>
  <si>
    <r>
      <rPr>
        <rFont val="Century Gothic"/>
        <b/>
        <color theme="1"/>
        <sz val="10.0"/>
      </rPr>
      <t xml:space="preserve">Vigente desde: </t>
    </r>
    <r>
      <rPr>
        <rFont val="Century Gothic"/>
        <b val="0"/>
        <color theme="1"/>
        <sz val="10.0"/>
      </rPr>
      <t>24/12/2024</t>
    </r>
  </si>
  <si>
    <t>OBJETIVO GENERAL</t>
  </si>
  <si>
    <t>Fortalecer los procesos estratégicos, de apoyo y evaluación, mediante la implementación de lineamientos que soporten la gestión misional, en cumplimiento de los objetivos estratégicos institucionales y en el marco de la mejora continua.</t>
  </si>
  <si>
    <t xml:space="preserve">OBJETIVOS ESPECÍFICOS </t>
  </si>
  <si>
    <t>* Gestionar los riesgos de corrupción identificados por procesos con el fin de evitar su materialización.
* Realizar acciones encaminadas al fortalecimiento de la administración de riesgos de lavado de activos y financiación del terrorismo al interior de la Entidad.
* Realizar acciones encaminadas a estandarizar y optimizar los trámites, OPA's y servicios que presta la Entidad.
* Fortalecer los espacios de rendición de cuentas con el fin de dar a conocer a más personas la gestión de la Entidad.
* Desarrollar acciones en busca de la mejora de la atención a las personas que solicitan los servicios de la Entidad.
* Avanzar en la implementación de los lineamientos para garantizar el acceso a la información pública en la Entidad.
* Realizar acciones para el fortalecimiento de la generación de datos abiertos producidos por la Entidad.
* Fortalecer la política de integridad y la apropiación del código de integridad al interior de la Entidad.
* Establecer e implementar acciones encaminadas al fortalecimiento de la política de participación ciudadana en la gestión pública.
* Establecer e implementar acciones encaminadas al fortalecimiento de la política de gestión del conocimiento y la innovación al interior de la Entidad.</t>
  </si>
  <si>
    <t>SERVICIOS DEL INSTITUTO DISTRITAL DE GESTIÓN DE RIESGOS Y CAMBIO CLIMÁTICO - IDIGER</t>
  </si>
  <si>
    <t>1. Evaluación de Planes de Emergencias y Contingencia - PEC- y Emisión de Conceptos Técnicos para el registro de parques de diversiones, atracciones mecánicas, dispositivos de entretenimiento e inflables en el Distrito Capital.
2. Conceptos técnicos para licencias de urbanización.
3. Visitas de verificación general a los sistemas de transporte vertical en edificaciones y puertas eléctricas en el Distrito Capital.
4. Visita técnica de valoración de la condición de riesgo inminente.
5. Concepto de riesgos para legalización y regularización de barrios.
6. Concepto para adopción de planes parciales.
7. Concepto técnico de amenaza ruina -CAR.
8. Certificado de Riesgo.</t>
  </si>
  <si>
    <t>TRÁMITES Y OPA's</t>
  </si>
  <si>
    <t>1. Certificación de afectación por emergencia, calamidad y/o desastre
2. Evaluación de Planes de Emergencias y Contingencia - PEC- y Emisión de Conceptos Técnicos para Aglomeraciones de Publico en el Distrito Capital</t>
  </si>
  <si>
    <t>COMPONENTES</t>
  </si>
  <si>
    <t>1. Mecanismos para la transparencia y acceso a la información pública.
2. Rendición de Cuentas.
3. Mecanismos para Mejorar la Atención a la Ciudadanía.
4. Racionalización de Trámites.
5. Apertura de información y datos abiertos.
6. Participación e innovación en la gestión pública.
7. Promoción de la integridad y a ética pública.
8. Gestión del Riesgo de Corrupción.
9. Medidas de debida diligencia.</t>
  </si>
  <si>
    <t>RECURSOS</t>
  </si>
  <si>
    <t>Los recursos humanos, tecnológicos, físicos y presupuestales con los que se ejecuta el programa de transparencia y ética pública, están contemplados en el rubro de funcionamiento de la Entidad.</t>
  </si>
  <si>
    <t>FECHA INICIAL DE LA FORMULACIÓN</t>
  </si>
  <si>
    <t>24 de diciembre de 2024</t>
  </si>
  <si>
    <t>MONITOREOS Y SEGUIMIENTOS</t>
  </si>
  <si>
    <t>REPORTE DEL PRIMER CUATRIMESTRE</t>
  </si>
  <si>
    <t>REPORTE DEL SEGUNDO CUATRIMESTRE</t>
  </si>
  <si>
    <t>REPORTE DEL TERCER CUATRIMESTRE</t>
  </si>
  <si>
    <t>Periodo</t>
  </si>
  <si>
    <t>Publicación</t>
  </si>
  <si>
    <t>1 de enero al 30 de abril</t>
  </si>
  <si>
    <t>Hasta el 30 de mayo</t>
  </si>
  <si>
    <t>1 de mayo al 31 de agosto</t>
  </si>
  <si>
    <t>Hasta el 30 de septiembre</t>
  </si>
  <si>
    <t>1 de septiembre al 31 de diciembre</t>
  </si>
  <si>
    <t>Hasta el 30 de enero</t>
  </si>
  <si>
    <t>ENTREGA DE EVIDENCIAS</t>
  </si>
  <si>
    <t>Del 5 al 15 de mayo</t>
  </si>
  <si>
    <t>Del 5 al 15 de septiembre</t>
  </si>
  <si>
    <t>Del 5 al 15 de enero</t>
  </si>
  <si>
    <t>PERIODO DE EJECUCIÓN (VIGENCIA)</t>
  </si>
  <si>
    <t>VERSIÓN ACTUAL</t>
  </si>
  <si>
    <t>Versión 1</t>
  </si>
  <si>
    <t>FECHA MODIFICACIÓN DEL PTEP</t>
  </si>
  <si>
    <t>NUEVA VERSIÓN</t>
  </si>
  <si>
    <t>JUSTIFICACIONES DE LOS CAMBIOS REALIZADOS</t>
  </si>
  <si>
    <t>FORMATO DEL PROGRAMA DE TRANSPARENCIA Y ÉTICA PÚBLICA</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</si>
  <si>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</si>
  <si>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</si>
  <si>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2 de 11</t>
    </r>
  </si>
  <si>
    <r>
      <rPr>
        <rFont val="Century Gothic"/>
        <b/>
        <color theme="1"/>
        <sz val="10.0"/>
      </rPr>
      <t xml:space="preserve">Vigente desde: </t>
    </r>
    <r>
      <rPr>
        <rFont val="Century Gothic"/>
        <b val="0"/>
        <color theme="1"/>
        <sz val="10.0"/>
      </rPr>
      <t>24/12/2024</t>
    </r>
  </si>
  <si>
    <t>COMPONENTE 1: TRANSPARENCIA Y ACCESO A LA INFORMACIÓN PÚBLICA</t>
  </si>
  <si>
    <t xml:space="preserve">SUBCOMPONENTE / PROCESOS </t>
  </si>
  <si>
    <t>ITEM</t>
  </si>
  <si>
    <t xml:space="preserve">ACTIVIDADES </t>
  </si>
  <si>
    <t xml:space="preserve">META O PRODUCTO </t>
  </si>
  <si>
    <t>RESPONSABLES DIRECTOS</t>
  </si>
  <si>
    <t>RESPONSABLES DE APOYO</t>
  </si>
  <si>
    <t>FECHA PROGRAMADA DE CUMPLIMIENTO</t>
  </si>
  <si>
    <t>PRIMERA LINEA DE DEFENSA
 (DIRECTIVOS - RESPONSABLES DE LOS PROCESOS)</t>
  </si>
  <si>
    <t>SEGUNDA LÍNEA DE DEFENSA
(OFICINA ASESORA DE PLANEACIÓN)</t>
  </si>
  <si>
    <t>TERCERA LÍNEA DE DEFENSA
(OFICINA DE CONTROL INTERNO)</t>
  </si>
  <si>
    <t>FECHA INICIO</t>
  </si>
  <si>
    <t>FECHA FINAL</t>
  </si>
  <si>
    <t>% DE AVANCE</t>
  </si>
  <si>
    <t>REPORTE DE LOS AVANCES DE LAS ACCIONES EJECUTADAS</t>
  </si>
  <si>
    <t>EVIDENCIAS / PRODUCTOS ENTREGADOS</t>
  </si>
  <si>
    <t>DESCRIPCION DEL MONITOREO (ACOMPAÑAMIENTO)</t>
  </si>
  <si>
    <t>DESCRIPCION DEL SEGUIMIENTO</t>
  </si>
  <si>
    <t>EVIDENCIA DEL SEGUIMIENTO</t>
  </si>
  <si>
    <r>
      <rPr>
        <rFont val="Century Gothic"/>
        <b/>
        <color rgb="FF000000"/>
        <sz val="9.0"/>
      </rPr>
      <t xml:space="preserve">Subcomponente 1.
</t>
    </r>
    <r>
      <rPr>
        <rFont val="Century Gothic"/>
        <b val="0"/>
        <color rgb="FF000000"/>
        <sz val="9.0"/>
      </rPr>
      <t>Lineamientos de transparencia activa</t>
    </r>
  </si>
  <si>
    <t>1.1.</t>
  </si>
  <si>
    <t>Verificar que la información del botón de transparencia se mantenga actualizada en la página web de la entidad según periodicidad estipulada en el Esquema de Publicación de la Información</t>
  </si>
  <si>
    <t>Correos con solicitud de ajustes</t>
  </si>
  <si>
    <t>Oficina Asesora de Planeación
Oficina Tecnologias de la Información y las Comunicaciones</t>
  </si>
  <si>
    <t>Todas la Dependencias</t>
  </si>
  <si>
    <t>01de febrero de 2025</t>
  </si>
  <si>
    <t>31 de diciembre de 2025</t>
  </si>
  <si>
    <r>
      <rPr>
        <rFont val="Century Gothic"/>
        <color rgb="FF000000"/>
        <sz val="9.0"/>
      </rPr>
      <t xml:space="preserve">Durante el primer cuatrimestre del año se realizaron las siguientes actividades con el fin de actualizar los contenidos de la pagina web de la entidad:
Se elaboro, publico y socializo la Guía para la implementación de la Ley de Transparencia y del Derecho de Acceso a la Información Pública Nacional en el IDIGER - DE-GU-06.
Se actualizo el esquema de publicaciones del IDIGER
El 29 de abril se llevó a cabo una socialización hibrida, en la cual se presentó de forma general la Ley 1712 de 2014 de Transparencia y del Derecho de Acceso a la Información Pública Nacional, la resolución 1519 de 2020. En este mismo espacio se presentó la Guía para la implementación de la Ley de Transparencia y del Derecho de Acceso a la Información Pública Nacional en el IDIGER - DE-GU-06, el esquema de publicaciones y se estableció un compromiso de que al 28 de mayo los procesos deben revisar y actualizar sus contenidos de la pagina web, espacialmente la sección de transparencia.
La OAP realizó la revisión integral de la sección transparencia, se envio solicitud a los procesos para su actualización
                                                                                                                                                                                                                                                                                                                        </t>
    </r>
    <r>
      <rPr>
        <rFont val="Century Gothic"/>
        <b/>
        <color rgb="FF000000"/>
        <sz val="9.0"/>
      </rPr>
      <t xml:space="preserve">2. Oficina Tecnologias de la Información y las Comunicaciones. La Oficina Tic de acuerdo al plan de mejoramiento "OBSERVACIÓN  N° 1. 
</t>
    </r>
    <r>
      <rPr>
        <rFont val="Century Gothic"/>
        <color rgb="FF000000"/>
        <sz val="9.0"/>
      </rPr>
      <t xml:space="preserve">
Por falta de evidencias que soportan la publicación en el portal web de la entidad de la información que compone el esquema de publicación vigente adoptado por la entidad." 
18 de dic de 2024 al 30 de abril de 2025,se realizó la revisión tecnica en cuanto a actualización de la inf. al formato enviado por Mintic en agosto de 2024 a las entidades, y su publicación y la oficina de planeación se encargó de la socialización a las áreas para que envíen las modificaciones al mismo y se encarguen de las actualizaciones de los contenidos que les corresponda. 
</t>
    </r>
  </si>
  <si>
    <r>
      <rPr>
        <rFont val="Century Gothic"/>
        <color rgb="FF000000"/>
        <sz val="8.0"/>
        <u/>
      </rPr>
      <t xml:space="preserve">1. Muestra de correos con solicitud de actualizaciones
2. Evidencias de socializaciones 
3. Evidencias de los correos electrónicos de solicitudes de información
4. Evidencia de correo electrónico con compromisos de actualización de contenidos para el 28 de mayo
5) Matriz ITA y correo con solicitud a los procesos 
</t>
    </r>
    <r>
      <rPr>
        <rFont val="Century Gothic"/>
        <b/>
        <color rgb="FF000000"/>
        <sz val="8.0"/>
        <u/>
      </rPr>
      <t xml:space="preserve">2. Oficina Tecnologias de la Información y las Comunicaciones. La Oficina Tic de acuerdo al plan de mejoramiento "OBSERVACIÓN  N° 1. 
</t>
    </r>
    <r>
      <rPr>
        <rFont val="Century Gothic"/>
        <color rgb="FF000000"/>
        <sz val="8.0"/>
        <u/>
      </rPr>
      <t xml:space="preserve">a.Evidencias relacionadas con el esquema y su publicación
</t>
    </r>
    <r>
      <rPr>
        <rFont val="Century Gothic"/>
        <color rgb="FF1155CC"/>
        <sz val="8.0"/>
        <u/>
      </rPr>
      <t>https://www.idiger.gov.co/documents/20182/1271819/Esquema+de+Publicaci%C3%B3n+de+Informacion.xlsx</t>
    </r>
  </si>
  <si>
    <t>Con las evidencias aportadas se observa un avance del 33% para esta actividad. Se aporta evidencia que da cuenta de la ejecución de acciones en cumplimiento de la actividad establecida. Es posible identificar que desde la OAP se han realizado diferentes acciones orientadas a la socialización de lineamientos en cuanto a la implementación de la ley de transparencia, revisión de los contenidos de la página web, actualización con los procesos del esquema de publicaciones de la entidad y solicitudes de actualización de contenidos en la página web a las diferentes áreas.
Por su parte la Oficina TIC´s, aporta el esquema de publicación disponible en la página web, producto del trabajo realizado entre la OAP, TIC´s y las demás áreas.</t>
  </si>
  <si>
    <t>Elaborar documento para la aplicación de la Ley de Transparencia y acceso a la Información Publica en el IDIGER</t>
  </si>
  <si>
    <t>Documento elaborado, publicado y socializado</t>
  </si>
  <si>
    <t>Oficina Asesora de Planeación</t>
  </si>
  <si>
    <t>Oficina Tecnologias de la Información y las Comunicaciones</t>
  </si>
  <si>
    <t>01 de febrero 2025</t>
  </si>
  <si>
    <t>31 de marzo de 2025</t>
  </si>
  <si>
    <t xml:space="preserve">
Se elaboró, publico en el mapa de procesos del IDIGER y socializó a través de correos y de forma presencial el día 29 de abril la Guía para la implementación de la Ley de Transparencia y del Derecho de Acceso a la Información Pública Nacional en el IDIGER - DE-GU-06
</t>
  </si>
  <si>
    <t xml:space="preserve">1. DE-GU-06 Guía para la implementación de la Ley de Transparencia y del Derecho de Acceso a la Información Pública Nacional en el IDIGER </t>
  </si>
  <si>
    <t>Con las evidencias aportadas se observa un avance del 100% para esta actividad. Se revisa el mapa de procesos de la entidad y se identifica que la DE-GU-06 Guía para la implementación de la Ley de Transparencia y del Derecho de Acceso a la Información Pública Nacional en el IDIGER se encuentra publicada y vigente desde el 27/03/2025</t>
  </si>
  <si>
    <r>
      <rPr>
        <rFont val="Century Gothic"/>
        <b/>
        <color rgb="FF000000"/>
        <sz val="9.0"/>
      </rPr>
      <t xml:space="preserve">Subcomponente 2.
</t>
    </r>
    <r>
      <rPr>
        <rFont val="Century Gothic"/>
        <b val="0"/>
        <color rgb="FF000000"/>
        <sz val="9.0"/>
      </rPr>
      <t>Lineamientos de transparencia pasiva</t>
    </r>
  </si>
  <si>
    <t>2.1.</t>
  </si>
  <si>
    <t>Sensibilizar semestralmente a funcionarios y contratistas en temas relacionados con la Ley de Transparencia y Acceso a la Información Pública.</t>
  </si>
  <si>
    <t>Evidencias de las sencibilizaciones (listas de asistencia o registro fotografico)</t>
  </si>
  <si>
    <t>Comunicaciones</t>
  </si>
  <si>
    <t xml:space="preserve">Con el propósito de fortalecer la actividad de actualización de contenidos en la página web, especialmente los de la sección de trasparencia, la Oficina Asesora de Planeación elaboró, socializo y público en el mapa de procesos la Guía para la implementación de la Ley de Transparencia y del Derecho de Acceso a la Información Pública Nacional en el IDIGER - DE-GU-06. 
El 29 de abril se llevó a cabo una socialización hibrida, en la cual se presentó de forma general la Ley 1712 de 2014 de Transparencia y del Derecho de Acceso a la Información Pública Nacional, la resolución 1519 de 2020. En este mismo espacio se presentó la Guía para la implementación de la Ley de Transparencia y del Derecho de Acceso a la Información Pública Nacional en el IDIGER - DE-GU-06. 
La idea de este espacio era que los procesos comprendieran que todos somos responsables del cumplimiento a esta Ley y organizarnos para actualizar los contenidos de la página web.
Se les solicito a los procesos que validaran el documento esquema de publicaciones, para que cada uno identificara los contenidos que debe actualizar, se estableció la fecha del 28 de mayo de 2025 para que los procesos realizaran revisión y actualización de los contenidos, para que posteriormente la OAP proceda con la revisión general de la sección transparencia. 
</t>
  </si>
  <si>
    <t xml:space="preserve">1. Registro fotográfico 
2. Listado de participantes
3. Presentacion power point 
</t>
  </si>
  <si>
    <t>Con las evidencias aportadas se observa un avance del 50% para esta actividad. Se aportan soportes por medio de los cuales es posible evidenciar que se realizó una socialización al interior de la entidad sobre la Ley de Transparencia y Acceso a la Información Pública y la Guía DE-GU-06 diseñada con los lineamientos en la temática. Es posible identificar que a esta socialización asistieron 20 personas de las diferentes áreas de la entidad.</t>
  </si>
  <si>
    <r>
      <rPr>
        <rFont val="Century Gothic"/>
        <b/>
        <color theme="1"/>
        <sz val="9.0"/>
      </rPr>
      <t>Subcomponente 3.</t>
    </r>
    <r>
      <rPr>
        <rFont val="Century Gothic"/>
        <color theme="1"/>
        <sz val="9.0"/>
      </rPr>
      <t xml:space="preserve">
Elaboración de los Instrumentos de gestión de la Información</t>
    </r>
  </si>
  <si>
    <t>3.1.</t>
  </si>
  <si>
    <t>Estandarización de los metadatos para la descripcion de las unidades de almacenamiento en el formato FUID. Con el fin de mejorar la consulta de información.</t>
  </si>
  <si>
    <t>* Actualizacion del instructivo del FUID, con la lista de metadatos que se deben utilizar para el registro del campo Metadatos de Consulta. Formulacion de Metadatos</t>
  </si>
  <si>
    <t>Subdirección Corporativa (Gestión Documental)</t>
  </si>
  <si>
    <t>Todas la dependencias</t>
  </si>
  <si>
    <t>EL esquema de metadatos se encuentra en eleboracion, dado este esta directamente asociado a cada serie y/o subserie del cuadro de clasificacion documental, para lo cual se tienen establecidas mesas de trabajo con cada dependencia en la que se levanta la informacion insumo.</t>
  </si>
  <si>
    <t>1. Cronograma mesas de trabajo</t>
  </si>
  <si>
    <t>Esta actividad se encuentra dentro los tiempos establecidos para su avance y/o ejecución, para este periodo y con las evidencias aportadas se observa un avance del 33%, ya que se identifica el cronograma de las mesas de trabajo con cada dependencia, las cuales se ejecutarán hasta agosto del 2025.</t>
  </si>
  <si>
    <t>3.2.</t>
  </si>
  <si>
    <t xml:space="preserve">Revisión semestral del Inventario de Activos de Información y determinar si se debe actualizar </t>
  </si>
  <si>
    <t>* Comunicación 
* Acta de reunión 
*Archivo de Excel con el inventario de activos de información actualizado y  publicado en el menú de transparencia. (si se realiza la actualización)</t>
  </si>
  <si>
    <t>Oficina Tecnologias de la Información y las Comunicaciones
Oficina Jurídica
Subdirección Corporativa (Gestión Documental)</t>
  </si>
  <si>
    <t>01 de febrero de 2025</t>
  </si>
  <si>
    <t>20 de diciembre de 2025</t>
  </si>
  <si>
    <r>
      <rPr>
        <rFont val="Century Gothic"/>
        <b/>
        <color rgb="FF000000"/>
        <sz val="9.0"/>
      </rPr>
      <t xml:space="preserve">1. Oficina Tecnologias de la Información y las Comunicaciones. </t>
    </r>
    <r>
      <rPr>
        <rFont val="Century Gothic"/>
        <color rgb="FF000000"/>
        <sz val="9.0"/>
      </rPr>
      <t xml:space="preserve">
a. Juan Carlos Gallego Abril &lt;jgallego@idiger.gov.co&gt;
7 ene 2025, 10:38
Segun lo acordado, todas las modificaciones se realizaron en el documento compartido para que cada uno complementara la informacion y que estuviera disponible para los demas documentos que estan relacionados como son la tabla de control de acceso y el indice de informacion clasificada y reservada.
b. Correos relacionados.  La Oficina Tic de acuerdo a las directrices de mintic realizó la actualización de la inf, en el formato nuevo y su publicación.
c. Publicación en la págiba web
2. Desde le proceso de gestion documental no se tenian actividades asociadas pendientes por ejecutar para esta actividad.</t>
    </r>
  </si>
  <si>
    <r>
      <rPr>
        <rFont val="Century Gothic"/>
        <color rgb="FF000000"/>
        <sz val="9.0"/>
        <u/>
      </rPr>
      <t xml:space="preserve">a. Drive donde se están actualizando junto con gestión documental los activos, información clasificada y reservada y tablas de acceso.....
</t>
    </r>
    <r>
      <rPr>
        <rFont val="Century Gothic"/>
        <color rgb="FF0000FF"/>
        <sz val="9.0"/>
        <u/>
      </rPr>
      <t xml:space="preserve">https://docs.google.com/spreadsheets/d/1PiGFsWYPGKGaV3kZQ1nwuv4_7LBXZTR36rg_qLoShYA/edit?usp=sharing
b. </t>
    </r>
    <r>
      <rPr>
        <rFont val="Century Gothic"/>
        <color rgb="FF000000"/>
        <sz val="9.0"/>
        <u/>
      </rPr>
      <t xml:space="preserve">Correos donde se informa la actualización del formato y se publica en la web.        
</t>
    </r>
    <r>
      <rPr>
        <rFont val="Century Gothic"/>
        <color rgb="FF0000FF"/>
        <sz val="9.0"/>
        <u/>
      </rPr>
      <t xml:space="preserve"> c.Publicación......
https://www.idiger.gov.co/documents/20182/1486337/Registro+de+Activos+de+Informaci%C3%B3n.xlsx</t>
    </r>
  </si>
  <si>
    <t>Esta actividad se encuentra dentro los tiempos establecidos para su avance y/o ejecución, para este periodo y con las evidencias aportadas se observa un avance del 33%, ya que se evidencia archivo excel con el registro de activos de información con 11 nuevos nombres o títulos de la categoría de información que no se encuentran en el archivo publicado en la página web, esto da cuenta que el proceso está realizando su actualización. Además se evidencia que la actualización se está realizando en un nuevo formato</t>
  </si>
  <si>
    <t>3.3.</t>
  </si>
  <si>
    <t>Seguimiento a los requisitos de la estrategia de gobierno digital.</t>
  </si>
  <si>
    <t>* Informe ejecutivo (3)</t>
  </si>
  <si>
    <t>Todas las dependencias</t>
  </si>
  <si>
    <r>
      <rPr>
        <rFont val="Century Gothic"/>
        <b/>
        <color rgb="FF000000"/>
        <sz val="9.0"/>
      </rPr>
      <t xml:space="preserve">1. Oficina Tecnologias de la Información y las Comunicaciones. 
</t>
    </r>
    <r>
      <rPr>
        <rFont val="Century Gothic"/>
        <b val="0"/>
        <color rgb="FF000000"/>
        <sz val="9.0"/>
      </rPr>
      <t xml:space="preserve">Para la implementación de la política de Gobierno Digital las actividades a desarrollar se integran al Plan de Acción Institucional - proceso TIC. 
</t>
    </r>
    <r>
      <rPr>
        <rFont val="Century Gothic"/>
        <b/>
        <color rgb="FF000000"/>
        <sz val="9.0"/>
      </rPr>
      <t>meta: Desarrollar 100 % de los planes estrategicos e institucionales asociados a las políticas de gobierno y seguridad digital.</t>
    </r>
  </si>
  <si>
    <t xml:space="preserve">Informe de las actividades realizadas. </t>
  </si>
  <si>
    <t>Esta actividad se encuentra dentro los tiempos establecidos para su avance y/o ejecución, para este periodo y con las evidencias aportadas se observa un avance del 33%, ya que aporta el Plan de Acción Institucional de Gobierno Digital a cargo de la Oficina TIC´s, en este plan, es posible identificar que para el primer cuatrimestre de la vigencia se tienen un avance del 36% en el cumplimiento de las actividades. Son actividades que dan cuenta del seguimiento al cumplimiento de los requisitos de la estrategia de gobierno digital</t>
  </si>
  <si>
    <r>
      <rPr>
        <rFont val="Century Gothic"/>
        <b/>
        <color rgb="FF000000"/>
        <sz val="9.0"/>
      </rPr>
      <t xml:space="preserve">Subcomponente  4.
</t>
    </r>
    <r>
      <rPr>
        <rFont val="Century Gothic"/>
        <b val="0"/>
        <color rgb="FF000000"/>
        <sz val="9.0"/>
      </rPr>
      <t>Criterio diferencial de accesibilidad</t>
    </r>
  </si>
  <si>
    <t>4.1.</t>
  </si>
  <si>
    <t>Realizar el reporte sobre analíticas del   tráfico y las estadísticas de la página web y sus aplicaciones</t>
  </si>
  <si>
    <t>* Reporte trimestral sobre el tráfico y estadística de la página Web y sus aplicaciones.</t>
  </si>
  <si>
    <t>Informe del tráfico y estadística  de enero a abril de 2025 .</t>
  </si>
  <si>
    <t xml:space="preserve">Informes de Google </t>
  </si>
  <si>
    <t>Esta actividad se encuentra dentro los tiempos establecidos para su avance y/o ejecución, para este periodo y con las evidencias aportadas se observa un avance del 33%, ya que el proceso aporta evidencia del reporte de analíticas de tráfico y estadísticas de la página web del IDIGER y del SIRE, para el periodo comprendido entre el 01 de enero y 30 de abril de 2025. Es posible identificar que la página web para el primer cuatrimestre cuenta con mayor número de usuarios activos, nuevos y número de eventos en comparación con el SIRE.</t>
  </si>
  <si>
    <r>
      <rPr>
        <rFont val="Century Gothic"/>
        <b/>
        <color theme="1"/>
        <sz val="9.0"/>
      </rPr>
      <t>Subcomponente 5.</t>
    </r>
    <r>
      <rPr>
        <rFont val="Century Gothic"/>
        <color theme="1"/>
        <sz val="9.0"/>
      </rPr>
      <t xml:space="preserve">
Monitoreo del acceso a la información pública</t>
    </r>
  </si>
  <si>
    <t>5.1.</t>
  </si>
  <si>
    <t>Realizar seguimiento al cumplimiento de los criterios de usabilidad y accesibilidad  dentro de la página web de la entidad.</t>
  </si>
  <si>
    <t>* Informe de gestión mensual de la página web institucional. Contiene links y/o capturas de pantalla que demuestran el cumplimiento de los criterios.</t>
  </si>
  <si>
    <t>Informes de gestión de enero a abril de 2025</t>
  </si>
  <si>
    <t>Esta actividad se encuentra dentro los tiempos establecidos para su avance y/o ejecución, para este periodo y con las evidencias aportadas se observa un avance del 33%, ya que se observan los informes de gestión mensuales (de febrero a abril 2025) del profesional encargado de la administración de la página web y sus micrositios. En estos informes es posible evidenciar la ejecución de las solicitudes realizadas por las áreas en cuanto a publicación y/o cambios en la página web, resultados de mesas de trabajo para el mejoramiento de la página web, entre otras actividades.
Se recomienda siempre diligenciar la casilla de evidencias/productos entregados</t>
  </si>
  <si>
    <t>5.2.</t>
  </si>
  <si>
    <t xml:space="preserve">Actualización de la certificación de accesibilidad </t>
  </si>
  <si>
    <t>*Certificación actualizada anual</t>
  </si>
  <si>
    <t>01 de mayo de 2025</t>
  </si>
  <si>
    <t>30 de noviembre de 2025</t>
  </si>
  <si>
    <t>Se actualizó el archivo de 2024 y se publicó  en la página web para FURAG-Gobierno Digital e ITA</t>
  </si>
  <si>
    <t>https://www.idiger.gov.co/documents/20182/1463234/CERTIFICADO+ACCESIBILIDAD+IDIGER+2024F.pdf</t>
  </si>
  <si>
    <t>Esta actividad se encuentra dentro los tiempos establecidos para su avance y/o ejecución, para este periodo se deja un avance del 0%, ya que se evidencia el certificado de accesibilidad con fecha del 31 de julio de 2024. De acuerdo con la actividad establecida se espera que este sea actualizado para la vigencia 2025.</t>
  </si>
  <si>
    <t>5.3.</t>
  </si>
  <si>
    <t>Evaluación de la implementación de la Política de Transparencia, acceso a la información pública y lucha contra la corrupción. Ley 1712 de 2014. ARTÍCULO 12. Adopción de esquemas de publicación. RESOLUCIÓN N° 001519 DE 24 DE AGOSTO DE 2020.</t>
  </si>
  <si>
    <t>* Un (1) informe de seguimiento divulgado y publicado en el menú de transparencia de la página web institucional</t>
  </si>
  <si>
    <t>Oficina Control Interno</t>
  </si>
  <si>
    <t>Oficina Asesora de Planeacion
 Comuniciaciones
Oficina Tecnologias de la Información y las Comunicaciones
 Subdireccion Corporativa (Atención al Ciudadano y Gestión Documental)</t>
  </si>
  <si>
    <t>01 de diciembre de 2025</t>
  </si>
  <si>
    <t xml:space="preserve">El desarrollo del informe estipulado como evidencia, esta programado para el mes de diciembre de  2025, por lo tanto, su complimiento se reportara en el tercer cuatrimestre de la vigencia. </t>
  </si>
  <si>
    <t>No aplica.</t>
  </si>
  <si>
    <t>Esta actividad se encuentra dentro los tiempos establecidos para su avance y/o ejecución, para este periodo se deja un avance del 0% ya que su ejecución está programada para el 3er cuatrimestre de la vigencia</t>
  </si>
  <si>
    <t>PROMEDIO AVANCE DEL COMPONENTE EN EL PERIODO:</t>
  </si>
  <si>
    <t>OBSERVACIONES SEGUIMIENTO DEL PRIMER CUATRIMESTRE 
OFICINA DE CONTROL INTERNO</t>
  </si>
  <si>
    <t>OBSERVACIONES SEGUIMIENTO DEL SEGUNDO CUATRIMESTRE 
OFICINA DE CONTROL INTERNO</t>
  </si>
  <si>
    <t>OBSERVACIONES SEGUIMIENTO DEL TERCER CUATRIMESTRE 
OFICINA DE CONTROL INTERNO</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</si>
  <si>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</si>
  <si>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</si>
  <si>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3 de 11</t>
    </r>
  </si>
  <si>
    <r>
      <rPr>
        <rFont val="Century Gothic"/>
        <b/>
        <color theme="1"/>
        <sz val="10.0"/>
      </rPr>
      <t xml:space="preserve">Vigente desde: </t>
    </r>
    <r>
      <rPr>
        <rFont val="Century Gothic"/>
        <b val="0"/>
        <color theme="1"/>
        <sz val="10.0"/>
      </rPr>
      <t>24/12/2024</t>
    </r>
  </si>
  <si>
    <t>COMPONENTE 2: RENDICIÓN DE CUENTAS</t>
  </si>
  <si>
    <r>
      <rPr>
        <rFont val="Century Gothic"/>
        <b/>
        <color rgb="FF000000"/>
        <sz val="9.0"/>
      </rPr>
      <t xml:space="preserve">Subcomponente 1.
</t>
    </r>
    <r>
      <rPr>
        <rFont val="Century Gothic"/>
        <b val="0"/>
        <color rgb="FF000000"/>
        <sz val="9.0"/>
      </rPr>
      <t>Información de calidad y en lenguaje comprensible</t>
    </r>
  </si>
  <si>
    <t>Disponer para la participacion de la ciudadania los Planes que se formulen en el IDIGER</t>
  </si>
  <si>
    <t>Evidencias de las publicaciones en los diferentes medios</t>
  </si>
  <si>
    <t>02 de enero de 2025</t>
  </si>
  <si>
    <t>31 de enero de 2025</t>
  </si>
  <si>
    <t>Durante los meses de febrero y marzo 2025 se realizó la divulgación de los Planes Institucionales y Estratégicos través de banner en la página web y redes sociales del IDIGER, para consulta con la ciudadanía y otros grupos de valor. La consulta se realizó por medio de Formulario de Google, en el cual se dispuso el link de cada uno de los planes.</t>
  </si>
  <si>
    <t>*Screenshots de las publicaciones realizadas en página web y redes sociales.
*Formulario de Google "Participación Ciudadana en la Formulación de Planes Estratégicos e Institucionales...": https://docs.google.com/forms/d/143J5-zxV1xhaVuVavZMe6boP8VCBomknCF94anY_hig/edit
*Respuestas Formulario de Google "Participación Ciudadana en la Formulación de Planes Estratégicos e Institucionales..."</t>
  </si>
  <si>
    <t xml:space="preserve">Con las evidencias aportadas se observa una ejecución del 100% para esta actividad. Se dispuso por los diferentes medios digitales los planes que se formulan en la entidad para la participación ciudadana. </t>
  </si>
  <si>
    <t>1.2.</t>
  </si>
  <si>
    <t>Publicar y divulgar el Informe de Gestión 2024 a todas las partes interesadas y grupos de valor de la entidad.</t>
  </si>
  <si>
    <t>* Links y/o capturas de pantalla que den cuenta de la publicación del informe en el menú de transparencia de la página web institucional.
* Capturas de pantalla de la divulgación del informe mediante redes sociales y banner principal de la pagina web de la Entidad.</t>
  </si>
  <si>
    <t>Comunicaciones
Oficina Tecnologias de la Información y las Comunicaciones
Oficina Asesora de Planeación</t>
  </si>
  <si>
    <t>Se realizó la divulgación del informe de gestión 2024 en la página web de la entidad .</t>
  </si>
  <si>
    <r>
      <rPr>
        <rFont val="Century Gothic"/>
        <color rgb="FF000000"/>
        <sz val="9.0"/>
      </rPr>
      <t xml:space="preserve">Soportes de publicación y divulgación:
</t>
    </r>
    <r>
      <rPr>
        <rFont val="Century Gothic"/>
        <color rgb="FF1155CC"/>
        <sz val="9.0"/>
        <u/>
      </rPr>
      <t>https://docs.google.com/document/d/1WtA2ModGwo4AGY3R8-4N48yj5Ywc2HyGp_Vsa-pb710/edit?tab=t.0</t>
    </r>
    <r>
      <rPr>
        <rFont val="Century Gothic"/>
        <color rgb="FF000000"/>
        <sz val="9.0"/>
      </rPr>
      <t xml:space="preserve"> </t>
    </r>
  </si>
  <si>
    <t xml:space="preserve">Con las evidencias aportadas se observa una ejecución del 100% para esta actividad. El informe de gestión fue publicado en la pagina web de la entidad y se dispuso un banner para que la ciudadanía pudiese dar lectura al documento. </t>
  </si>
  <si>
    <r>
      <rPr>
        <rFont val="Century Gothic"/>
        <b/>
        <color rgb="FF000000"/>
        <sz val="9.0"/>
      </rPr>
      <t xml:space="preserve">Subcomponente 2.
</t>
    </r>
    <r>
      <rPr>
        <rFont val="Century Gothic"/>
        <b val="0"/>
        <color rgb="FF000000"/>
        <sz val="9.0"/>
      </rPr>
      <t>Diálogo de doble vía con la ciudadanía y sus organizaciones</t>
    </r>
  </si>
  <si>
    <t xml:space="preserve">Desarrollar espacios de diálogo ciudadano / Dialogo social para control social, sobre los temas que se consideren relevantes de la entidad en la vigencia 2025.
</t>
  </si>
  <si>
    <t>* Registro fotográfico, capturas de pantalla, links o documentos, que den cuenta de la realización de cinco (5) diálogos ciudadanos.
* Cinco (5) formatos de la Veeduría Distrital con el desarrollo, resultados y compromisos adquiridos, que den cuenta de la realización de los diálogos ciudadanos.</t>
  </si>
  <si>
    <t>Subdirección de Análisis de Riesgos y Efectos del Cambio Climático
Subdirección para la Reducción del Riesgo y Adaptación al Cambio Climático
Subdirección para el Manejo de Emergencias y Desastres
Sudirección Corporativa</t>
  </si>
  <si>
    <t>Oficina Asesora de Planeación
Comunicaciones</t>
  </si>
  <si>
    <t>Durante el primer cuatrimestre de la vigencia no se desarrollaron espacios de Diálogos Ciudadanos. Se tienen proyectados realizar a partir del 2do cuatrimestre 2025</t>
  </si>
  <si>
    <t>N/A</t>
  </si>
  <si>
    <t xml:space="preserve">
Aunque esta actividad no ha iniciado, se encuentra dentro los tiempos establecidos para su avance y/o ejecución 
</t>
  </si>
  <si>
    <t>2.2.</t>
  </si>
  <si>
    <t>Sensibilizar a funcionarios y contratistas en temas relacionados con rendición de cuentas y/o participación ciudadana.</t>
  </si>
  <si>
    <t>* 3 o mas divulgaciones por medio de los canales de comunicación internos.</t>
  </si>
  <si>
    <t>*Por medio del correo electrónico interno desde el área de comunicaciones se realizó la divulgación del Boletín Interno IDIGER el 30/04/2025  por medio del cual se socializó a funcionarios y contratistas sobre la ejecución de la Audiencia Pública de Rendición de Cuentas vigencia 2024. En este boletín se invita a ver la transmisión en vivo del evento. 
*Por medio de redes sociales de la entidad (Instagram) se compartió información sobre los resultados de la gestión de la vigencia anterior como parte de la ejeución de la Audiencia Pública de Rendición de cuentas vigencia 2024. La piezas se compartieron el día 24/04/2025.</t>
  </si>
  <si>
    <r>
      <rPr>
        <rFont val="Century Gothic"/>
        <color rgb="FF000000"/>
        <sz val="9.0"/>
      </rPr>
      <t xml:space="preserve">*Correo electrónico con Boletín interno IDIGER 30/04/2025
*Boletín de prensa IDIGER publicado en la página web: </t>
    </r>
    <r>
      <rPr>
        <rFont val="Century Gothic"/>
        <color rgb="FF1155CC"/>
        <sz val="9.0"/>
        <u/>
      </rPr>
      <t>https://www.idiger.gov.co/web/guest/noticia?idNoticia=1447</t>
    </r>
    <r>
      <rPr>
        <rFont val="Century Gothic"/>
        <color rgb="FF000000"/>
        <sz val="9.0"/>
      </rPr>
      <t xml:space="preserve"> 
*Screenshots de las publicaciones realizadas en redes sociales</t>
    </r>
  </si>
  <si>
    <t xml:space="preserve">Con las evidencias aportadas se observa un avance del 33% para esta actividad. Por medio de los canales digitales se ha comunicado a los funcionarios y contratistas de la entidad sobre los temas relacionados con la rendición de cuentas, así como en el mes de febrero se llevo a acabo un espacio de socialización por parte de la veeduría. Adicionalmente se ha dispuesto en redes sociales temas relacionados para la participación de la ciudadanía </t>
  </si>
  <si>
    <t>2.3.</t>
  </si>
  <si>
    <t>Capacitar a funcionarios, contratistas y/o equipo lider de rendición de cuentas, en materia de participación ciudadana y/o rendición de cuentas.</t>
  </si>
  <si>
    <t>* Listados de asistencia físicos o digitales que demuestren la capacitación realizada.</t>
  </si>
  <si>
    <t>Todas las Dependencias</t>
  </si>
  <si>
    <t>15 de enero de 2025</t>
  </si>
  <si>
    <t>El 14/02/2025 se realizó capacitación virtual dirigida a funcionarios y contratitas por parte de la Veeduría Distrital sobre el tema del proceso de Rendición de Cuentas de la Administración Distrital y Local. En esta capacitación se trataron los siguientes temas: etapas del proceso de rendición de cuentas, normatividad aplicable, lineamientos de la circular No. 004 de 2024 emitida por la Veeduría Distrital.</t>
  </si>
  <si>
    <t>*Listado de asistencia.
*Screenshot soporte de capacitación virtual.
*Relatoria capacitación.</t>
  </si>
  <si>
    <t xml:space="preserve">Con las evidencias aportadas se observa una ejecución del 100% para esta actividad. En el mes de febrero la veeduría realizo socialización al IDIGER relacionada con el procedo de la rendición de cuentas.  </t>
  </si>
  <si>
    <r>
      <rPr>
        <rFont val="Century Gothic"/>
        <b/>
        <color theme="1"/>
        <sz val="9.0"/>
      </rPr>
      <t>Subcomponente 3.</t>
    </r>
    <r>
      <rPr>
        <rFont val="Century Gothic"/>
        <color theme="1"/>
        <sz val="9.0"/>
      </rPr>
      <t xml:space="preserve">
Responsabilidad en la cultura de la rendición y petición de cuentas</t>
    </r>
  </si>
  <si>
    <t>Actualizar la Estrategia de Rendición de Cuentas del IDIGER de la vigencia 2024-2025</t>
  </si>
  <si>
    <t>* Documento publicado en el menú de transparencia de la página web institucional.</t>
  </si>
  <si>
    <t>Para el primer cuatrimestre de la vigencia no se realizó esta actividad puesto que los resultados de la Audiencia Pública de Rendición de Cuentas que se ejecutó el 24/04/2025 son insumos para la actualización de la estrategia. Esta actividad se tiene programada para desarrollar máximo al 3er cuatrimestre 2025.</t>
  </si>
  <si>
    <t xml:space="preserve">Actividad vencida. Se sugiere al proceso solicitar la actualización del PTEP, en cuento a la fecha final de esta actividad. </t>
  </si>
  <si>
    <r>
      <rPr>
        <rFont val="Century Gothic"/>
        <b/>
        <color rgb="FF000000"/>
        <sz val="9.0"/>
      </rPr>
      <t xml:space="preserve">Subcomponente  4.
</t>
    </r>
    <r>
      <rPr>
        <rFont val="Century Gothic"/>
        <b val="0"/>
        <color rgb="FF000000"/>
        <sz val="9.0"/>
      </rPr>
      <t>Evaluación y
retroalimentación a la
gestión institucional</t>
    </r>
  </si>
  <si>
    <t>Elaborar informe de la rendicion de cuentas</t>
  </si>
  <si>
    <t>Informe de rendicion de cuentas</t>
  </si>
  <si>
    <t>15 de mayo de 2025</t>
  </si>
  <si>
    <t>30 de junio de 2025</t>
  </si>
  <si>
    <t>Esta actividad se tiene programada para ejecutar durante el 2do cuatrimestre de la vigencia 2025, teniendo en cuenta que la Audiencia Pública fue ejecutada a finales de abril 2025.</t>
  </si>
  <si>
    <t xml:space="preserve">Esta actividad se Encuentra dentro los tiempos establecidos para su avance y/o ejecución </t>
  </si>
  <si>
    <t>4.2.</t>
  </si>
  <si>
    <t>Realizar seguimiento a los compromisos adquiridos en los espacios de rendición de cuentas (Diálogos ciudadanos y audiencia pública de RdC).</t>
  </si>
  <si>
    <t>seguimiento a los compromisos adquiridos en los espacios de RDC</t>
  </si>
  <si>
    <t>A partir de la Audiencia Pública de Rendición de Cuentas de la vigencia 2024 ejecutada el 24/04/2025, se generó un compromiso con la ciudadanía, el cual fue registrado en la plataforma Colibrí el día 28/04/2025.  Una vez registrado el compromiso se notificó al área responsable para la gestión de su respuesta.
El seguimiento de este compromiso está proyectado para realizar durante el mes de mayo y la fecha máxima de cierre está para el 16/05/2025. Por tanto se reportará en el siguiente cuatrimestre el respectivo seguimiento y cierre.</t>
  </si>
  <si>
    <t>*Screenshots soporte de registro de compromiso en el aplicativo Colibrí.
*Formato interno de registro de compromisos.
*Correo electrónico de notificación</t>
  </si>
  <si>
    <t xml:space="preserve">Con las evidencias aportadas se observa un avance del 33% para esta actividad. Teniendo en cuenta la rendición de cuentas, se generaron algunas preguntas por parte de la ciudadanía y compromisos por parte de lDIGER en cuanto a la respuesta a cada una de ellas, por lo que a través de la herramienta colibrí se asignaron las preguntas a las áreas responsables para las debidas respuestas a la ciudadanía </t>
  </si>
  <si>
    <r>
      <rPr>
        <rFont val="Century Gothic"/>
        <b/>
        <color theme="1"/>
        <sz val="9.0"/>
      </rPr>
      <t>Subcomponente 5.</t>
    </r>
    <r>
      <rPr>
        <rFont val="Century Gothic"/>
        <color theme="1"/>
        <sz val="9.0"/>
      </rPr>
      <t xml:space="preserve">
Rendición de cuentas focalizada</t>
    </r>
  </si>
  <si>
    <t>Realizar audiencia publica de rendicion de cuentas 2024</t>
  </si>
  <si>
    <t>Invitacion a audiencia publica
Registro fotografica
Registros de asistencia
Formatos de la Veeduria</t>
  </si>
  <si>
    <t>31 de mayo de 2025</t>
  </si>
  <si>
    <t xml:space="preserve">Se ejecutó la Audiencia Pública de Rendición de Cuentas de la vigencia 2024 el día 24/04/2025 en el Auditorio Fundadores de la Universidad EAN. Se empleó una metodología de conversatorio y diálogo en doble vía. En primer lugar, se expusieron los logros y avances en la gestión de la vigencia 2024 y luego se generó un escenario de conversatorio con líderes comunitarios que representan familias afectadas por situaciones de riesgo y emergencia. Finalmente se respondieron algunas de las preguntas realizadas durante el evento.
</t>
  </si>
  <si>
    <t>*Registro fotográfico.
*Resultados formulario de inscripción presencial con verificación de asistentes.
*Resultados formulario de participación virtual.
*Reporte de ejecución Audiencia Pública.</t>
  </si>
  <si>
    <t xml:space="preserve">Con las evidencias aportadas se observa una ejecución del 100% para esta actividad. La audiencia pública de rendición de cuentas se llevó a cabo en el mes de abril de 2025, en las instalaciones de la universidad EAN en la ciudad de Bogotá </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</si>
  <si>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</si>
  <si>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</si>
  <si>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4 de 11</t>
    </r>
  </si>
  <si>
    <r>
      <rPr>
        <rFont val="Century Gothic"/>
        <b/>
        <color theme="1"/>
        <sz val="10.0"/>
      </rPr>
      <t xml:space="preserve">Vigente desde: </t>
    </r>
    <r>
      <rPr>
        <rFont val="Century Gothic"/>
        <b val="0"/>
        <color theme="1"/>
        <sz val="10.0"/>
      </rPr>
      <t>24/12/2024</t>
    </r>
  </si>
  <si>
    <t>COMPONENTE 3: MECANISMOS PARA MEJORAR LA ATENCIÓN AL CIUDADANO</t>
  </si>
  <si>
    <r>
      <rPr>
        <rFont val="Century Gothic"/>
        <b/>
        <color rgb="FF000000"/>
        <sz val="9.0"/>
      </rPr>
      <t xml:space="preserve">Subcomponente 1.
</t>
    </r>
    <r>
      <rPr>
        <rFont val="Century Gothic"/>
        <b val="0"/>
        <color rgb="FF000000"/>
        <sz val="9.0"/>
      </rPr>
      <t xml:space="preserve">Estructura administrativa y direccionamiento </t>
    </r>
  </si>
  <si>
    <t>Elaborar y socializar Informe semestral de los resultados de las encuestas de percepción.</t>
  </si>
  <si>
    <t>* Dos (2) Informes de encuestas de Percepción</t>
  </si>
  <si>
    <t>Subdirección Corporativa 
(Atención al Ciudadano)</t>
  </si>
  <si>
    <t>Durante este periodo se ha socializado 1 informe a subdirectores, jefes de oficina y colaboradores los resultados de las encuestas de percepcion mediante correos electrónicos del 2 de enero de 2025 los resultados del II Semestre de 2024.</t>
  </si>
  <si>
    <t>Como evidencia se adjunta:
 1 informe de encuesta de percepción del II Semestre 2024 
 1 correo de socialización del 2 de enero y de julio de 2025</t>
  </si>
  <si>
    <t>Con las evidencias aportadas se observa un avance del 50% para esta actividad, ya que se aporta evidencia de la elaboración y socialización del informe de encuesta de percepción. Para este periodo correspondía realizar esta actividad sobre el informe del II semestre de la vigencia 2024. Se observa que la socialización de este informe fue realizada por medio de correo electrónico a la Dirección, Subdirecciones, Oficinas y demás colaboradores el 02 de enero de 2025.</t>
  </si>
  <si>
    <t>Elaborar y socializar el informe consolidado del estado de las PQRSD.</t>
  </si>
  <si>
    <t>* Cuatro (4) Informes publicados y socializados al interior de la entidad</t>
  </si>
  <si>
    <t>Durante este periodo se han socializado (2) informes con los resultados sobre el estado de PQRS del IV trimestre de 2024 y I trimestre de 2025 a subdirectores, jefes de oficina y colaboradores los resultados del estado de PQRS mediante correo electrónico del día de 29 enero de 2025.</t>
  </si>
  <si>
    <t>Como evidencia se adjunta:
 Informe de estado PQRSD IV trimestre 2024 y I Trimestre de 2025
 Correos de socilización informe</t>
  </si>
  <si>
    <t>Con las evidencias aportadas se observa un avance del 50% para esta actividad, ya que se aporta evidencia de la elaboración y socialización del informe de estado de las PQRSD del IDIGER. Para este periodo correspondía realizar esta actividad sobre los informes del IV trimestre vigencia 2024 y I trimestre vigencia 2025. Se observa que la socialización de estos informes fue realizada por medio de correo electrónico a la Dirección, Subdirecciones, Oficinas y demás colaboradores los días 29 de enero de 2025 (informe IV trimestre 2024) y el 28 de abril de 2025 (informe I trimestre de 2025).</t>
  </si>
  <si>
    <t>1.3.</t>
  </si>
  <si>
    <t>Revisar las observaciones enviadas por la Veeduría Distrital en el último informe de accesibilidad enviado en 2022 y adelantar adecuaciones a los espacios físicos de atención y servicio al ciudadanía que se pueden gestionar.</t>
  </si>
  <si>
    <t xml:space="preserve">* Un (1) informe donde se detalle los cambios físicos gestionados y/o realizados dentro de la entidad en relación con la accesibilidad. (Concluir actividades pendientes de las vigencias anteriores)
*Reporte de los cambios fisicos gestionados y/o realizados dentro de la entidad en relación con la accesibilidad. </t>
  </si>
  <si>
    <t>Subdirección Corporativa 
(Gestión Administrativa)</t>
  </si>
  <si>
    <t>01 de octubre de 2025</t>
  </si>
  <si>
    <t xml:space="preserve">Se incluyó la elaboración de rampas de acceso en el proceso de adecuación de la sede, que se encuentra radicado en la Oficina Jurídica para estudio de mercado </t>
  </si>
  <si>
    <t>Estudios previos y correo de radicación</t>
  </si>
  <si>
    <t>Con las evidencias aportadas se observa un avance del 5% para esta actividad, ya que el proceso aporta evidencia de las actividades realizadas para iniciar con el proceso de contratación de adecuaciones y mantenimientos correctivos requeridos para la infraestructura física de las bodegas propias del IDIGER. Se observan la solicitud de inicio de este proceso de contratación, los estudios previos y el anexo ténico donde se incluyen las necesidades. Cabe aclarar que esta actividad inicia su ejecución el 01 de octubre de 2025 y finaliza el 30 de novimebre de 2025.</t>
  </si>
  <si>
    <r>
      <rPr>
        <rFont val="Century Gothic"/>
        <b/>
        <color rgb="FF000000"/>
        <sz val="9.0"/>
      </rPr>
      <t xml:space="preserve">Subcomponente 2.
</t>
    </r>
    <r>
      <rPr>
        <rFont val="Century Gothic"/>
        <b val="0"/>
        <color rgb="FF000000"/>
        <sz val="9.0"/>
      </rPr>
      <t>Fortalecimiento de los
canales de atención</t>
    </r>
  </si>
  <si>
    <t>Realizar el informe semestral de seguimiento a las PQRSD. En toda entidad pública, deberá existir por lo menos una dependencia encargada de recibir, tramitar y resolver las quejas, sugerencias y reclamos que los ciudadanos formulen, y que se relacionen con el cumplimiento de la misión de la entidad. LEY 1474 DE 2011 ARTÍCULO 76. Decreto 1083 DE 2015 Artículo 2.2.21.4.9</t>
  </si>
  <si>
    <t>* Dos (2) informes de seguimiento a las PQRSD publicados en el menú de transparencia de la página web institucional.</t>
  </si>
  <si>
    <t>28 de febrero de 2025</t>
  </si>
  <si>
    <t>31 de agosto de 2025</t>
  </si>
  <si>
    <t>Durante el periodo de seguimiento se llevo a cabo el desarrollo del informe de seguimiento a las PQRS tramitadas durante el segundo semestre de la vigencia 2024, informe que fue socializado y publicado mediante comunicacion interna 2025IE1488 del 27 de febrero de 2025 y publicado en la pagina web de la entidad en la sección de transparencia.</t>
  </si>
  <si>
    <r>
      <rPr>
        <rFont val="Century Gothic"/>
        <color rgb="FF000000"/>
        <sz val="9.0"/>
        <u/>
      </rPr>
      <t xml:space="preserve">Informe de Seguimiento y Evaluación PQRS Segundo semestre 2024
</t>
    </r>
    <r>
      <rPr>
        <rFont val="Century Gothic"/>
        <color rgb="FF1155CC"/>
        <sz val="9.0"/>
        <u/>
      </rPr>
      <t xml:space="preserve">https://drive.google.com/drive/folders/1KwsFHST8gACzSxKu6Xo5raRWGvWdIrVg
https://www.idiger.gov.co/documents/20182/1493511/INFORME+DE+SEGUIMIENTO+PQRS+II+SEMESTRE+2024.pdf/478ff7f8-1ff3-43aa-8163-5828a29ed20d
</t>
    </r>
  </si>
  <si>
    <t>Con las evidencias aportadas se observa un avance del 50% para esta actividad, ya que se aporta evidencia de la elaboración y socialización del informe de seguimiento a las PQRS tramitadas durante el 2do semestre de la vigencia 2024. Para este periodo correspondía realizar esta actividad sobre el 2do semestre del 2024. Se observa que la socialización de este informe fue realizada por medio de comunicación interna a la Dirección, Subdirecciones, Jefe de Oficinas y líderes de proceso el27 de febrero de 2025 con radicado 2025IE1488.</t>
  </si>
  <si>
    <r>
      <rPr>
        <rFont val="Century Gothic"/>
        <b/>
        <color theme="1"/>
        <sz val="9.0"/>
      </rPr>
      <t>Subcomponente 3.</t>
    </r>
    <r>
      <rPr>
        <rFont val="Century Gothic"/>
        <color theme="1"/>
        <sz val="9.0"/>
      </rPr>
      <t xml:space="preserve">
Talento Humano</t>
    </r>
  </si>
  <si>
    <t>Definir los lineamientos administrativos y jurídicos necesarios para adelantar la contratación o pago de servicio de traducción de diferentes peticiones, así como la traducción de la correspondiente respuesta.</t>
  </si>
  <si>
    <t>* Un (1) documento que  establezca los lineamientos administrativos y jurídicos necesarios para adelantar la contratación o pago de servicio.</t>
  </si>
  <si>
    <t>Oficina Asesora de Planeación
Oficina Jurídica</t>
  </si>
  <si>
    <t xml:space="preserve"> 01 de febrero de 2025</t>
  </si>
  <si>
    <t>15 de agosto de 2025</t>
  </si>
  <si>
    <t>Para el cumplimiento de la meta se adelantaron las siguientes actividades:
 -Se realizó la revisión y los ajustes de las observaciones enviadas por la Oficina de planeación.
 - Reunión con la Ofiçina Juridica para revisar el documento y envio de la información realizada con los ajustes. para lo cual se enviaron los ajustes y la validacion del documento.
 - Una vez revisado y validado por la Oficina Juridica el documento se envio a la OAP para revision y adopción.
 - El dia 15 de Abril el documento fue socializado en la entidad a través de correo electrónico.
 Actividad Finalizada.</t>
  </si>
  <si>
    <r>
      <rPr>
        <rFont val="Century Gothic"/>
        <color theme="1"/>
        <sz val="9.0"/>
      </rPr>
      <t xml:space="preserve">Como evidencia se adjunta:
 Documento ajustado con las observaciones enviadas por OAP.
 - Correo de socialización a toda la entidad
 - Enlace de ubicacion de documento en mapa de proceso </t>
    </r>
    <r>
      <rPr>
        <rFont val="Century Gothic"/>
        <color rgb="FF1155CC"/>
        <sz val="9.0"/>
        <u/>
      </rPr>
      <t>https://www.idiger.gov.co/documents/20182/980739/AC-IN-08+Instructivo+para+el+Manejo+de+Peticiones+Ciudadanas+en+Lenguas+Nativas+V1.pdf/ce7be22b-fab3-47f5-8540-e784ae820c50</t>
    </r>
  </si>
  <si>
    <t>Con las evidencias aportadas se observa un avance del 100% en el cumplimiento de esta actividad, ya que se evidencia la creación del AC-IN-08 Instructivo para el manejo de peticiones ciudadanasen lenguas nativas o dialectos oficiales del territorio colombiano dirigidas ante el IDIGER v1 con vigencia desde el 14/04/2025 y su publicación en el mapa de procesos. La creación de este nuevo instructivo se socializó por medio de correo interno de comunicaciones el 16/04/2025.</t>
  </si>
  <si>
    <t>Actualizar el portafolio de trámites y Otros Procediminetos Administrativos OPA's.</t>
  </si>
  <si>
    <t>* Portafolio de de trámites, OPA's, consultas de acceso a la información y servicios actualizado y publicado en la página web institucional.</t>
  </si>
  <si>
    <t>Subdirección de Análisis de Riesgos y Efectos del Cambio Climático
Subdirección para la Reducción del Riesgo y Adaptación al Cambio Climático
Subdirección para el Manejo de Emergencias y Desastres
Oficina Asesora de Planeación</t>
  </si>
  <si>
    <t>Subdirección Corporativa 
(Atención al Ciudadano)
Comunicaciones
Oficina Tecnologias de la Información y las Comunicaciones</t>
  </si>
  <si>
    <t>Esta acción esta programada para inciar en el segundo cuatrimestre del año</t>
  </si>
  <si>
    <t>NA</t>
  </si>
  <si>
    <t>Esta actividad se encuentra dentro los tiempos establecidos para su avance y/o ejecución</t>
  </si>
  <si>
    <r>
      <rPr>
        <rFont val="Century Gothic"/>
        <b/>
        <color rgb="FF000000"/>
        <sz val="9.0"/>
      </rPr>
      <t xml:space="preserve">Subcomponente  4.
</t>
    </r>
    <r>
      <rPr>
        <rFont val="Century Gothic"/>
        <b val="0"/>
        <color rgb="FF000000"/>
        <sz val="9.0"/>
      </rPr>
      <t>Normativo y procedimental</t>
    </r>
  </si>
  <si>
    <t>Actualización y publicación de preguntas frecuentes de la ciudadanía  sobre los procesos misionales.</t>
  </si>
  <si>
    <t>* Preguntas frecuentes actualizadas y publicadas en la página web y la visualización de la fecha de la Última actualización</t>
  </si>
  <si>
    <t>Subdirección de Análisis de Riesgos y Efectos del Cambio Climático
Subdirección para la Reducción del Riesgo y Adaptación al Cambio Climático
Subdirección para el Manejo de Emergencias y Desastres
Oficina Tecnologias de la Información y las Comunicaciones</t>
  </si>
  <si>
    <t>Para el cumplimiento de la meta las actividdes identificadas son:
1. Solicitar mediante comunicación interna la informacion a las dependencias. 33,3%, 
2. Revisar y ajustar la información a lenguaje claro 33,3% correspondiente a 1,73 de las 19
3. Solicitar la publicación en la página web. 33,4%, para ello se adelantaron las siguientes actividades: 
1. Elaboración y envio de comunicación interna 2025IE2365 del 04/04/2025 a las diferentes subdirecciones de la entidad solicitando la actualización de las preguntas frecuentes, a las 19 diferentes dependencias. equivalente al  33%
2. Se ha recibido respuesta por parte de 7 dependencias de las 19. equivalente al  12.11%</t>
  </si>
  <si>
    <t>Como evidencia se adjunta
 Comunicación interna
 Respuesta envida por 6 dependencias</t>
  </si>
  <si>
    <t>Con las evidencias aportadas se observa un avance del 33% en el cumplimiento de esta actividad, ya que se aporta evidencia del envío de la comunicación interna a las Subdirecciones misionales con la sollicitud de actualización de las preguntas frecuentes de la ciudadanía el 04/04/2025. De igual manera, se observa respuesta por parte de los 4 equipos de la Subdirección de Análisis del Riesgo y 3 equipos de la Subdirección de Reducción del Riesgo. El proceso afirma que aún no se ha recibido respuesta total, sin embargo, esto es un avance en el cumplimiento de la actividad teniendo en cuenta que está programada para iniciar el 01 mayo de 2025</t>
  </si>
  <si>
    <t>Caracterizar a los ciudadanos - usuarios - grupos de interés que interactuaron con la entidad en la vigencia 2024.</t>
  </si>
  <si>
    <t>* un (1) documentos con la caracterización de usuarios, ciudadanos o grupos de interés de la vigencia 2024, publicados en la página web institucional.</t>
  </si>
  <si>
    <t xml:space="preserve">Subdirección de Análisis de Riesgos y Efectos del Cambio Climático
</t>
  </si>
  <si>
    <t>Comunicaciones
Oficina Tecnologias de la Información y las Comunicaciones</t>
  </si>
  <si>
    <t>01 de marzo de 2025</t>
  </si>
  <si>
    <t>Se tiene programado en el segundo cuatrimestre del año dar inicio con la recopilación de datos de acuerdo a los grupos de interés con los cuales la Subdirección de Análisis de Riesgos y Efectos del Cambio Climático interactuó durante el 2024.</t>
  </si>
  <si>
    <t xml:space="preserve">No aplica para el periodo de seguimiento. </t>
  </si>
  <si>
    <t>Esta actividad se encuentra dentro los tiempos establecidos para su avance y/o ejecución. Teniendo en cuenta que el inicio de ejecución estaba programado desde el 01 de marzo de 2025, el proceso no aporta evidencia del avance de su ejecución para los meses de marzo y abril de 2025.</t>
  </si>
  <si>
    <t>4.3.</t>
  </si>
  <si>
    <t>Subdirección para la Reducción del Riesgo y Adaptación al Cambio Climático</t>
  </si>
  <si>
    <t>Se tiene programado en el segundo cuatrimestre del año dar inicio con la recopilación de datos  de acuerdo a los grupos de interés con los cuales la Subdirección para la Reducción del Riesgo y Adaptación al Cambio Climático interactuó durante el 2024.</t>
  </si>
  <si>
    <t>4.4.</t>
  </si>
  <si>
    <t xml:space="preserve">
Subdirección para el Manejo de Emergencias y Desastres
</t>
  </si>
  <si>
    <t>01 de septiembre de 2025</t>
  </si>
  <si>
    <t>Esta actividad se encuentra dentro los tiempos establecidos para su avance y/o ejecución. Se recomienda reportar el porcentaje y la descripción de porqué no se ejecutaron accciones para el cumplimiento de esta actividad en el periodo.</t>
  </si>
  <si>
    <t>4.5.</t>
  </si>
  <si>
    <t>Subdirección Corporativa (Atención al Ciudadano)</t>
  </si>
  <si>
    <t>Para el cumplimiento de la meta, durante este periodo se adelantaron 2 actividades de las 5 identificadas para realizar la actividad. 
 1.Unificación y Revisión de base:
 * Descarga las fuentes de información como: CORDIS, Módulo PQRS, Modulo de Atención a la ciudadania
 * Avance Unificacion de terminos en todas las columnas.
 *Avance en la Clasificacion correcta de la informacion.
 2.Análisis de Datos
 Ajuste de tablas dinamicas
  - Actualizacion de las tablas dinamicas.
  - Actualizacion de los graficos
  - Actualizacion de cuadros informativos.
 3. Avance en la elaboración del Documento</t>
  </si>
  <si>
    <t>Como evidencia se adjunta
 Base caracterización 
 Avance documento de caracterizacion 2024</t>
  </si>
  <si>
    <t>Con las evidencias aportadas se observa un avance del 33% en el cumplimiento de esta actividad, ya que se aporta evidencia de la ejecución de actividades insumo que son necesarias para realizar el documento de caracterización de usuarios 2024. Estas actividades comprenden unificación y revisión de bases de información, análisis de información (archivo excel) y un avance inicial en la elaboración del documento que consta de introducción, objetivos, metodología, fuente de información, variables y análisis de información.</t>
  </si>
  <si>
    <t>4.6.</t>
  </si>
  <si>
    <t>Realizar acciones de difusión a través de redes sociales de la entidad y la página web institucional sobre:
- Portafolio de tramites, servicios y OPA
- Canales y horarios de atención
- Carta del trato digno
-Mecanismos  para presentar y realizar seguimiento a PQRSD</t>
  </si>
  <si>
    <t>* Cuatro (4) acciones de difusión realizadas mediante los canales de comunicación externos de la Entidad. Un tema por trimestre</t>
  </si>
  <si>
    <t xml:space="preserve">Subdirección Corporativa
(Atención al Ciudadano)
Subdirecciones Misionales
Oficina Tecnologias de la Información y las Comunicaciones </t>
  </si>
  <si>
    <t>Se realizó la respectiva divulgación en las redes sociales de la entidad sobre: 
- Canales y horarios de atención
- Carta del trato digno
-Mecanismos  para presentar y realizar seguimiento a PQRSD</t>
  </si>
  <si>
    <t>https://drive.google.com/drive/folders/1wG41AOCnXp-Qs7UpSg2MK_5Q90-KRVOX</t>
  </si>
  <si>
    <t>Con las evidencias aportadas se observa un avance del 33% en el cumplimiento de esta actividad, ya que se evidencia en el informe de actividades de enero a abril 2025 proporcionado por el área de comunicaciones que durante este periodo se realizaron publicaciones por medio de las redes sociales X, instagram y facebook sobre los siguientes temas:
- Canales y horarios de atención
- Carta del trato digno
-Mecanismos  para presentar y realizar seguimiento a PQRSD
Por cada tema se realizó más de una publicación y difusión.</t>
  </si>
  <si>
    <t>4.7.</t>
  </si>
  <si>
    <t>Realizar la consolidación y publicación (en el link: https://www.idiger.gov.co/calendarioactividades) del calendario de actividades, eventos, visitas y demas espacios programados por el IDIGER de cara a la Ciudadanía.</t>
  </si>
  <si>
    <t>* 1 archivo pdf que demuestre  la actualización del calendario de actividades, una (1) por trimestre.</t>
  </si>
  <si>
    <t>Durante los meses de enero a abril se realizó la consolidación y publicación en el calendario de actividades de la página web de la entidad .</t>
  </si>
  <si>
    <t>https://drive.google.com/drive/folders/1UNByrW3jJi9r1tAjiGn5Ia_kMHZKSvm9</t>
  </si>
  <si>
    <t>Con las evidencias aportadas se observa un avance del 33% en el cumplimiento de esta actividad, ya que se evidencia en el soporte aportado que existe un calendario que muestra las actividades que van de cara a la ciudadanía, se evidencia que este calendario se encuentra disponible en la página web.
Para un próximo reporte se recomienda poner como soporte el link de ubicación del calendario.</t>
  </si>
  <si>
    <t>4.8.</t>
  </si>
  <si>
    <t>Participar en una (1) feria de servicios organizada por la Alcaldía Mayor de Bogotá.</t>
  </si>
  <si>
    <t>* Un informe ejecutivo con registro fotografico, describiendo los resultados, actividades y demas que se considere pertinente de la feria de serivicos realizada.</t>
  </si>
  <si>
    <t>Subdirección de Análisis de Riesgos y Efectos del Cambio Climático
Subdirección para la Reducción del Riesgo y Adaptación al Cambio Climático
Subdirección para el Manejo de Emergencias y Desastres
Comunicaciones
Oficina Tecnologias de la Información y las Comunicaciones</t>
  </si>
  <si>
    <t>Para este periodo se ha realizado la participación a dos ferias de servicio, en la licalida de sumapaz y Ciudad Bolivar.
 Sin embargo el informe ejecutivo se realizara al final de la vigencia con la información recopilada de todas las ferias a las que el IDIGER participó.</t>
  </si>
  <si>
    <t>Como evidencia se adjunta
 Registro fotografico de las ferias</t>
  </si>
  <si>
    <t>Con las evidencias aportadas se observa un avance del 33% en el cumplimiento de esta actividad, ya que el proceso aporta evidencia fotográfica y listas de asistencia para dos ferias de servicios organizadas por la Alcaldía de Sumapaz y Ciudad Bolívar. El avance es parcial ya que el producto de esta actividad es un informe ejecutivo, se ha cumplido con la meta que participar en (1) feria de servicio, sin embargo, hace falta realizar el informe.</t>
  </si>
  <si>
    <t>4.9.</t>
  </si>
  <si>
    <t>Aplicar el formato de evaluación del desempeño de los servidores y colaboradores del proceso de atención a la ciudadanía que atienden público, por parte de la Subdirectora Corporativa de la Entidad.</t>
  </si>
  <si>
    <t>* Dos (2) encuestas aplicadas al año (una por semestre)
E1: periodo segundo semestre 2024
E2: periodo primer semestre 2025</t>
  </si>
  <si>
    <t>Subdirección Corporativa 
(Gestión del Talento Humano)</t>
  </si>
  <si>
    <t xml:space="preserve">
Subdirección Corporativa (Atención al Ciudadano).</t>
  </si>
  <si>
    <t>30 de septiembre de 2025</t>
  </si>
  <si>
    <t>Esta actividad se encuentra dentro los tiempos establecidos para su avance y/o ejecución. Teniendo en cuenta que el inicio de ejecución estaba programado desde el 02 de enero de 2025; el proceso no aporta evidencia del avance de su ejecución para el primer cuatrimestre de la vigencia 2025. Se recomienda reportar el porcentaje y la descripción de porqué no se ejecutaron accciones para el cumplimiento de esta actividad en el periodo.</t>
  </si>
  <si>
    <r>
      <rPr>
        <rFont val="Century Gothic"/>
        <b/>
        <color theme="1"/>
        <sz val="9.0"/>
      </rPr>
      <t>Subcomponente 5.</t>
    </r>
    <r>
      <rPr>
        <rFont val="Century Gothic"/>
        <color theme="1"/>
        <sz val="9.0"/>
      </rPr>
      <t xml:space="preserve">
Relacionamiento con el ciudadano</t>
    </r>
  </si>
  <si>
    <t>Reconocer a los(as) servidores(as), por su desempeño en materia de servicio a la ciudadanía en la atención prestada a los usuarios.</t>
  </si>
  <si>
    <t>* Un (1) reconocimiento brindado y divulgado al interior de la entidad, para los servidores que atendieron a la ciudadanía en el 2025. (El reconocimiento se realizará durante el 2do semestre del año)</t>
  </si>
  <si>
    <t>Comunicaciones
Subdirección Corporativa 
(Gestión Administrativa)</t>
  </si>
  <si>
    <t>Promover capacitacion  relacionada con temáticas de servicio a la ciudadanía al interior de la entidad</t>
  </si>
  <si>
    <t>* Correos evidencia de la promocion realizada
* Soportes de la gestión realizada</t>
  </si>
  <si>
    <t>Comunicaciones
Subdirección Corporativa
(Atención al Ciudadano)</t>
  </si>
  <si>
    <t>01 de julio de 2025</t>
  </si>
  <si>
    <t>Fortalecer las competencias de los colaboradores(as) brindando capacitación sobre registro fotográfico y video en las actividades y eventos de la entidad</t>
  </si>
  <si>
    <t>* Una (1) acción de difusión realizada mediante los canales de comunicación internos de la entidad.</t>
  </si>
  <si>
    <t>Esta actividad esta programada para el segundo cuatrimestre del año</t>
  </si>
  <si>
    <t>Esta actividad se encuentra dentro los tiempos establecidos para su avance y/o ejecución. Se recomienda reportar el porcentaje de ejecución así se encuentre a tiempo para el desarrollo de la actividad.</t>
  </si>
  <si>
    <t>5.4.</t>
  </si>
  <si>
    <t xml:space="preserve">Diagramar,  publicar y socializar el manual de atencion a la ciudadania </t>
  </si>
  <si>
    <t xml:space="preserve">Manual diagramado y evidencias de su publicado y socializado </t>
  </si>
  <si>
    <t>Subdirección Corporativa
(Atención al Ciudadano)</t>
  </si>
  <si>
    <t>Actualmente, el manual de atención a la ciudadnía se encuentra en proceso de diseño. Se ha llevado a cabo una reunión con el equipo de atención a la ciudadanía, en la cual se presentó la primera versión del documento. Durante la sesión, se recibieron observaciones constructivas que están siendo incorporadas para elaborar la versión final del manual.</t>
  </si>
  <si>
    <t xml:space="preserve">Esta actividad se encuentra dentro los tiempos establecidos para su avance y/o ejecución. Teniendo en cuenta que el inicio de ejecución estaba programado desde el 01 de marzo de 2025; el proceso no aporta evidencia del avance de su ejecución para el primer cuatrimestre de la vigencia 2025. </t>
  </si>
  <si>
    <t>Realizar  jornadas y/o actividades de sensibilización y socialización de temas relacionados con Servicio a la Ciudadanía.</t>
  </si>
  <si>
    <t>* Jornadas de sensibilización y socialización de temas relacionados con Servicio a la Ciudadanía. Evidencias del material y acciones para llevar a cabo la sensibilización.</t>
  </si>
  <si>
    <t>Esta actividad se encuentra dentro los tiempos establecidos para su avance y/o ejecución. Teniendo en cuenta que el inicio de ejecución estaba programado desde el 01de febrero de 2025; el proceso no aporta evidencia del avance de su ejecución para el primer cuatrimestre de la vigencia 2025. Se recomienda reportar el porcentaje y la descripción de porqué no se ejecutaron accciones para el cumplimiento de esta actividad en el periodo.</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</si>
  <si>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</si>
  <si>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</si>
  <si>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5 de 11</t>
    </r>
  </si>
  <si>
    <r>
      <rPr>
        <rFont val="Century Gothic"/>
        <b/>
        <color theme="1"/>
        <sz val="10.0"/>
      </rPr>
      <t xml:space="preserve">Vigente desde: </t>
    </r>
    <r>
      <rPr>
        <rFont val="Century Gothic"/>
        <b val="0"/>
        <color theme="1"/>
        <sz val="10.0"/>
      </rPr>
      <t>24/12/2024</t>
    </r>
  </si>
  <si>
    <t>COMPONENTE 4: RACIONALIZACIÓN DE TRÁMITES</t>
  </si>
  <si>
    <r>
      <rPr>
        <rFont val="Century Gothic"/>
        <b/>
        <color rgb="FF000000"/>
        <sz val="9.0"/>
      </rPr>
      <t xml:space="preserve">Subcomponente 1.
</t>
    </r>
    <r>
      <rPr>
        <rFont val="Century Gothic"/>
        <b val="0"/>
        <color rgb="FF000000"/>
        <sz val="9.0"/>
      </rPr>
      <t xml:space="preserve">Identificación de trámites </t>
    </r>
  </si>
  <si>
    <t>Adelantar las acciones correspondientes a partir del concepto técnico o jurídico del Departamento Administrativo de la Función Pública (DAFP) frente al servicio "Evaluación de planes de emergencia y contingencia – PEC y emisión de conceptos técnicos para el registro de parques de diversiones, atracciones mecánicas, dispositivos de entretenimiento e inflables, en el Distrito Capital", y el trámite inscrito en el SUIT denominado “Evaluación de Planes de Emergencias y Contingencia - PEC- y Emisión de Conceptos Técnicos para Aglomeraciones de Publico en el Distrito Capital”.</t>
  </si>
  <si>
    <t>* Ajuste del servicio: "Evaluación de planes de emergencia y contingencia – PEC y emisión de conceptos técnicos para el registro de parques de diversiones, atracciones mecánicas, dispositivos de entretenimiento e inflables, en el Distrito Capital", y el trámite: “Evaluación de Planes de Emergencias y Contingencia - PEC- y Emisión de Conceptos Técnicos para Aglomeraciones de Publico en el Distrito Capital”, a partir de la respuesta del DAFP en el SUIT</t>
  </si>
  <si>
    <t>Subdirección para el Manejo de Emergencias y Desastres
 Oficina Asesora de Planeación</t>
  </si>
  <si>
    <t>01 de agosto de 2025</t>
  </si>
  <si>
    <t xml:space="preserve">Esta actividad se encuentra dentro de los plazos establecidos para su ejecución </t>
  </si>
  <si>
    <r>
      <rPr>
        <rFont val="Century Gothic"/>
        <b/>
        <color rgb="FF000000"/>
        <sz val="9.0"/>
      </rPr>
      <t xml:space="preserve">Subcomponente 2.
</t>
    </r>
    <r>
      <rPr>
        <rFont val="Century Gothic"/>
        <b val="0"/>
        <color rgb="FF000000"/>
        <sz val="9.0"/>
      </rPr>
      <t>Actualización de trámites y gestión de datos de operación</t>
    </r>
  </si>
  <si>
    <t>Registrar los datos de operación de los trámites, OPA y consultas de acceso a la información pública que se encuentran inscritos oficialmente en la plataforma del Sistema Único de Información de Trámites (SUIT).</t>
  </si>
  <si>
    <t>Capturas de pantalla de la plataforma del SUIT que demuestran los datos de operación registrados mensualmente.</t>
  </si>
  <si>
    <t>Durante este periodo se realizó el reporte estadístico en la plataforma del SUIT de los meses correspondientes de diciembre de 2024 a marzo de 2024, mes vencido, del trámite "Evaluación de Planes de Emergencias y Contingencia - PEC- y Emisión de Conceptos Técnicos para Aglomeraciones de Publico en el Distrito Capital" y la OPA "Certificación de afectación por emergencia, calamidad y/o desastre".</t>
  </si>
  <si>
    <t>Como evidencia se adjunta:
 Archivo pdf con las capturas de pantalla que evidencian el registro de los datos de operación desde los meses de de diciembre de 2024 a marzo de 2025, tanto para el trámite como para la OPA.</t>
  </si>
  <si>
    <t>Con las evidencias aportadas se observa un avance del 33% en esta actividad. Se han actualizado los datos del sistema SUIT</t>
  </si>
  <si>
    <t>Actualizar los datos que se consideren necesarios, de los trámites, OPA y consultas de acceso a la información pública que se encuentran inscritos oficialmente en la plataforma del SUIT, en caso que se identifiquen nuevas OPAS.</t>
  </si>
  <si>
    <t>* Capturas de pantalla, links o documentos que den cuenta de la actualización de los trámites, OPAs y consultas de acceso a la información pública inscritos en el SUIT.</t>
  </si>
  <si>
    <t xml:space="preserve">
Subdirección de Análisis de Riesgos y Efectos del Cambio Climático
Subdirección para la Reducción del Riesgo y Adaptación al Cambio Climático
Subdirección para el Manejo de Emergencias y Desastres
Subdirección Corporativa (Atención al Ciudadano)</t>
  </si>
  <si>
    <t xml:space="preserve">Esta actividad se encuentra dentro de los tiempos establecidos para su ejecución. </t>
  </si>
  <si>
    <r>
      <rPr>
        <rFont val="Century Gothic"/>
        <b/>
        <color theme="1"/>
        <sz val="9.0"/>
      </rPr>
      <t>Subcomponente 3.</t>
    </r>
    <r>
      <rPr>
        <rFont val="Century Gothic"/>
        <color theme="1"/>
        <sz val="9.0"/>
      </rPr>
      <t xml:space="preserve">
Consulta ciudadana para la mejora de experiencias de los usuarios</t>
    </r>
  </si>
  <si>
    <t>Difundir información de oferta de trámites, OPA's, consultas de acceso a la información pública y servicios, por medio de los canales de comunicación externos institucionales.</t>
  </si>
  <si>
    <t>* Capturas de pantalla , con las publicaciones del portafolio de trámites, servicios y OPA's en la redes solciales de la entidad.</t>
  </si>
  <si>
    <t>Subdirección de Análisis de Riesgos y Efectos del Cambio Climático
Subdirección para la Reducción del Riesgo y Adaptación al Cambio Climático
Subdirección para el Manejo de Emergencias y Desastres
 Subdirección Corporativa (Atención al Ciudadano)
Oficina Tecnologias de la Información y las Comunicaciones</t>
  </si>
  <si>
    <t>Se ha programado la difusión de la oferta de trámites, OPA's, consultas de acceso a la información pública y servicios a través de nuestros canales de comunicación externos institucionales durante el segundo cuatrimestre del año</t>
  </si>
  <si>
    <t xml:space="preserve">Esta actividad no cuenta con avance, sin embargo, se encuentra dentro de los tiempos establecidos para su ejecución. </t>
  </si>
  <si>
    <t>Revisar la posible implementación de encuestas de evaluación de experiencias de los usuarios para laS OPA´s del IDIGER</t>
  </si>
  <si>
    <t xml:space="preserve">Documento de viabilidad de implementación de encuestas en las herramientas de intrefaz o aplicativo y /o si es posible encuesta en la que genera los certificados de afectación por emergencias en línea </t>
  </si>
  <si>
    <t>Subdirección para el Manejo de Emergencias y Desastres
Oficina Asesora de Planeación</t>
  </si>
  <si>
    <t xml:space="preserve">Esta actividad no se ha ejecutado. Pendiente replantearla con Planeación ya que no es viable.  </t>
  </si>
  <si>
    <t xml:space="preserve">Se solicita al proceso enviar correo electrónico al correo planeacionmipg@idiger.gov.co solicitando su actualización, en este correo se debe precisar el motivo de la actualización. 
Esta actividad se encuentra dentro de los tiempos establecidos para su ejecución 
</t>
  </si>
  <si>
    <r>
      <rPr>
        <rFont val="Century Gothic"/>
        <b/>
        <color rgb="FF000000"/>
        <sz val="9.0"/>
      </rPr>
      <t xml:space="preserve">Subcomponente  4.
</t>
    </r>
    <r>
      <rPr>
        <rFont val="Century Gothic"/>
        <b val="0"/>
        <color rgb="FF000000"/>
        <sz val="9.0"/>
      </rPr>
      <t>Priorización de trámites</t>
    </r>
  </si>
  <si>
    <t>Revisar con los responsables de brindar a la ciudadanía los trámites, OPA's y consultas de acceso a la información pública, con el fin de definir si existen mejoras normativas, administrativas o tecnológicas a realizar, previas a la priorización.</t>
  </si>
  <si>
    <t xml:space="preserve"> Documento y/o Acta de reunión con los ajustes, conclusiones y/o compromisos  de los trámites, OPA's y consultas de acceso a la información pública.</t>
  </si>
  <si>
    <t>Subdirección de Análisis de Riesgos y Efectos del Cambio Climático
Subdirección para la Reducción del Riesgo y Adaptación al Cambio Climático
Subdirección para el Manejo de Emergencias y Desastres
Subdirección Corporativa (Atención al Ciudadano)</t>
  </si>
  <si>
    <t xml:space="preserve">
Oficina Asesora de Planeación
Comunicaciones
Oficina Tecnologias de la Información y las Comunicaciones</t>
  </si>
  <si>
    <t>Realizar la priorización entre el trámite y OPA inscritos oficialmente en la plataforma del SUIT, contemplando ejercicios de participación y consulta ciudadana, y de acuerdo a los criterios (factores internos y externos) definidos en la plataforma del Sistema Único de Información de Tramites (SUIT).</t>
  </si>
  <si>
    <t>* Reporte en Excel generado por el SUIT, de la priorización realizada a los Trámites y OPAs inscritos, de acuerdo a los criterios definidos en la plataforma del Sistema Único de Información de Tramites (SUIT).</t>
  </si>
  <si>
    <t>Subdirección para el Manejo de Emergencias y Desastres</t>
  </si>
  <si>
    <t>Actualmente se esta revisando la información con respecto a los reportes SUIT y las reponsabilidades asignadas.</t>
  </si>
  <si>
    <r>
      <rPr>
        <rFont val="Century Gothic"/>
        <b/>
        <color theme="1"/>
        <sz val="9.0"/>
      </rPr>
      <t>Subcomponente 5.</t>
    </r>
    <r>
      <rPr>
        <rFont val="Century Gothic"/>
        <color theme="1"/>
        <sz val="9.0"/>
      </rPr>
      <t xml:space="preserve">
Racionalización de trámites</t>
    </r>
  </si>
  <si>
    <t>Registrar en la plataforma del SUIT, la estrategia de racionalización de trámites.</t>
  </si>
  <si>
    <t>* Documento de plan de la estrategia de racionalización emitido por la plataforma del SUIT.
* Plan de trabajo con las actividades a ejecutar para implementar la estrategia de racionalización</t>
  </si>
  <si>
    <t>Actualmente se cuenta con la propuesta de plan de trabajo asociada a las actividades del PTEP en el componente 4. se espera en segundo cuatrimestre revisar la información para actualizarla en el SUIT</t>
  </si>
  <si>
    <t>Documento Plan de trabajo para Implementar estrategcia de reacionalización de trámites.</t>
  </si>
  <si>
    <t xml:space="preserve">Con las evidencias aportadas se observa un avance del 5% en esta actividad. Se ha trabajado en un plan de trabajo para implementación de la estrategia de racionalización de tramites </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</si>
  <si>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</si>
  <si>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</si>
  <si>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6 de 11</t>
    </r>
  </si>
  <si>
    <r>
      <rPr>
        <rFont val="Century Gothic"/>
        <b/>
        <color theme="1"/>
        <sz val="10.0"/>
      </rPr>
      <t xml:space="preserve">Vigente desde: </t>
    </r>
    <r>
      <rPr>
        <rFont val="Century Gothic"/>
        <b val="0"/>
        <color theme="1"/>
        <sz val="10.0"/>
      </rPr>
      <t>24/12/2024</t>
    </r>
  </si>
  <si>
    <t>COMPONENTE 5: APERTURA DE INFORMACIÓN Y DATOS ABIERTOS</t>
  </si>
  <si>
    <r>
      <rPr>
        <rFont val="Century Gothic"/>
        <b/>
        <color rgb="FF000000"/>
        <sz val="9.0"/>
      </rPr>
      <t xml:space="preserve">Subcomponente 1.
</t>
    </r>
    <r>
      <rPr>
        <rFont val="Century Gothic"/>
        <b val="0"/>
        <color rgb="FF000000"/>
        <sz val="9.0"/>
      </rPr>
      <t>Apertura de datos para la ciudadanía y grupos de interés</t>
    </r>
  </si>
  <si>
    <t xml:space="preserve">Fortalecer la divulgación de datos abiertos en alguno de los espacios de la Estrategia de Rendición de Cuentas 
1 . Utilizar los canales de divulgación de la Política de Gobierno Digital
2. Dar a conocer los conjuntos de datos ya publicados y su valor </t>
  </si>
  <si>
    <t xml:space="preserve"> *Tableros de control u otras herramientas para uso o reuso de los datos.</t>
  </si>
  <si>
    <t xml:space="preserve">
Oficina Tecnologias de la Información y las Comunicaciones</t>
  </si>
  <si>
    <t>15 de diciembre de 2025</t>
  </si>
  <si>
    <t xml:space="preserve">La actividad está en ejecución. 
1. Tablero de control de Indicadores de Gobierno Digital.  
2. Se revisaron los indicadores y se alimentaron para realizar el tablero de control. </t>
  </si>
  <si>
    <t>11 Indicadores  de Gobierno Digital  alimentados y la plantilla para elaborar el tablero de control</t>
  </si>
  <si>
    <t xml:space="preserve">Con las evidencias aportadas se observa un avance del 33% en esta actividad.
El proceso realiza seguimiento y control a sus indicadores a través del tablero de control.
</t>
  </si>
  <si>
    <r>
      <rPr>
        <rFont val="Century Gothic"/>
        <b/>
        <color rgb="FF000000"/>
        <sz val="9.0"/>
      </rPr>
      <t xml:space="preserve">Subcomponente 2.
</t>
    </r>
    <r>
      <rPr>
        <rFont val="Century Gothic"/>
        <b val="0"/>
        <color rgb="FF000000"/>
        <sz val="9.0"/>
      </rPr>
      <t>Entrega de información en lenguaje sencillo sobre la gestión institucional</t>
    </r>
  </si>
  <si>
    <t>Sensibilizar a funcionarios y contratistas en temas relacionados con la identificación de datos abiertos y protección de datos personales</t>
  </si>
  <si>
    <t>*2 o mas divulgaciones por medio de los canales de comunicación internos.</t>
  </si>
  <si>
    <t xml:space="preserve">Se realizaron actividades de sensibilización y socialización. Datos personales, Gobierno de Datos, Carpeta ciudadana Digital, </t>
  </si>
  <si>
    <t>Correos</t>
  </si>
  <si>
    <t xml:space="preserve">
Con las evidencias aportadas se observa un avance del 33% para esta actividad. El proceso Tecnologías de la Información y las Comunicaciones realizó reuniones y socializaciones relacionadas con aprovechamiento de datos abiertos y datos personales.  
</t>
  </si>
  <si>
    <r>
      <rPr>
        <rFont val="Century Gothic"/>
        <b/>
        <color theme="1"/>
        <sz val="9.0"/>
      </rPr>
      <t>Subcomponente 3.</t>
    </r>
    <r>
      <rPr>
        <rFont val="Century Gothic"/>
        <color theme="1"/>
        <sz val="9.0"/>
      </rPr>
      <t xml:space="preserve">
Apertura de información presupuestal y de resultados</t>
    </r>
  </si>
  <si>
    <t xml:space="preserve">Publicar los datos abiertos identificados por las dependencias.
 1. Apertura de datos Abiertos
 2. Publicar los nuevos conjuntos de datos </t>
  </si>
  <si>
    <t>*Ubicación de Datos en la Plataforma de Datos Bogotá, y Datos Colombia, acorde a la necesidad</t>
  </si>
  <si>
    <t>Datos abiertos actualizados en las 2 plataformas. Datos Bogotá y datos Colombia. 
Actualización de conjuntos de datos, adm. de los datos del Idiger en datos Bogotá y datos Colombia. Se resolvieron los problemas derivados de la act. De la plataforma por parte de IDECA durante el periodo de enero al 5 de abril, solicitando un ppqrsd a catastro distrital y el acompañamiento a Mintic para actualizar la federación de los datos a datos Bogotá que no estaba funcionando. Falta la indexación de la información para la búsqueda por entidad corrigiendo el archivo jason, para lo cual tenemos reunion virtual las entidades del distrito el 16 de mayo</t>
  </si>
  <si>
    <r>
      <rPr>
        <rFont val="Century Gothic"/>
        <color rgb="FF1155CC"/>
        <sz val="9.0"/>
        <u/>
      </rPr>
      <t>https://datosabiertos.bogota.gov.co/organization/idiger</t>
    </r>
    <r>
      <rPr>
        <rFont val="Century Gothic"/>
        <color rgb="FF000000"/>
        <sz val="9.0"/>
      </rPr>
      <t xml:space="preserve">
</t>
    </r>
    <r>
      <rPr>
        <rFont val="Century Gothic"/>
        <color rgb="FF1155CC"/>
        <sz val="9.0"/>
        <u/>
      </rPr>
      <t>https://www.datos.gov.co/browse?sortBy=relevance&amp;pageSize=20&amp;q=Idiger.+Bogot%C3%A1</t>
    </r>
  </si>
  <si>
    <t xml:space="preserve">Con las evidencias aportadas se observa un avance del 33% para esta actividad. Se ha actualizado la plataforma de datos abiertos Bogotá con la información del IDIGER. La plataforma estaba presentando problemas y desde el proceso Tecnologías de la Información y las Comunicaciones elevaron solicitud de verificación y fue resuelto. </t>
  </si>
  <si>
    <r>
      <rPr>
        <rFont val="Century Gothic"/>
        <b/>
        <color rgb="FF000000"/>
        <sz val="9.0"/>
      </rPr>
      <t xml:space="preserve">Subcomponente  4.
</t>
    </r>
    <r>
      <rPr>
        <rFont val="Century Gothic"/>
        <b val="0"/>
        <color rgb="FF000000"/>
        <sz val="9.0"/>
      </rPr>
      <t>Estandarización de datos abiertos para el intercambio de información</t>
    </r>
  </si>
  <si>
    <t>Adelantar acciones para la implementación del Decreto 1389 de 2022 sobre la infraestructura de datos.  
Continuar con las actividades de la fase 2</t>
  </si>
  <si>
    <t>*Documentos fase 2 de gobernanza de datos requeridos</t>
  </si>
  <si>
    <t>1.  GOBIERNO DATOS ORGANIGRAMA
Viernes, 14 de marzo · 9:30 – 10:20am
Zona horaria: America/Bogota
Plan de Gobierno de Datos IDIGER Fases 1 y 2
Presentacion</t>
  </si>
  <si>
    <t>Presentación</t>
  </si>
  <si>
    <t xml:space="preserve">Se establece un 15% para esta actividad toda vez que con las evidencias aportadas no es claro el avance para esta actividad, el proceso adjunta una presentación que cuenta con un cronograma con plazo de ejecución hasta el mes de julio y no presenta evidencias adicionales.
Se recomienda al proceso que realice en la columna J de esta herramienta una descripción detallada de las acciones realizadas o programadas en esta actividad. 
</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</si>
  <si>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</si>
  <si>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</si>
  <si>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7 de 11</t>
    </r>
  </si>
  <si>
    <r>
      <rPr>
        <rFont val="Century Gothic"/>
        <b/>
        <color theme="1"/>
        <sz val="10.0"/>
      </rPr>
      <t xml:space="preserve">Vigente desde: </t>
    </r>
    <r>
      <rPr>
        <rFont val="Century Gothic"/>
        <b val="0"/>
        <color theme="1"/>
        <sz val="10.0"/>
      </rPr>
      <t>24/12/2024</t>
    </r>
  </si>
  <si>
    <t>COMPONENTE 6: PARTICIPACIÓN E INNOVACIÓN EN LA GESTIÓN PÚBLICA</t>
  </si>
  <si>
    <r>
      <rPr>
        <rFont val="Century Gothic"/>
        <b/>
        <color rgb="FF000000"/>
        <sz val="9.0"/>
      </rPr>
      <t xml:space="preserve">Subcomponente 1.
</t>
    </r>
    <r>
      <rPr>
        <rFont val="Century Gothic"/>
        <b val="0"/>
        <color rgb="FF000000"/>
        <sz val="9.0"/>
      </rPr>
      <t>Ciudadanía en la toma de decisiones públicas</t>
    </r>
  </si>
  <si>
    <t>Ejecutar y realizar seguimiento al Plan de Acción vigencia 2025, para el fortalecimiento de la política MIPG de Participación Ciudadana en la Gestión Pública.</t>
  </si>
  <si>
    <t xml:space="preserve">* Formato (DE-FT-64) con el seguimiento al Plan
* Soportes de la ejecución de las actividades descritas en el plan </t>
  </si>
  <si>
    <t>01 de enero de 2025</t>
  </si>
  <si>
    <t>*Se realizó reporte de avance y monitoreo de 2da linea de defensa a la ejecución del Plan de Acción de la Política de Participación Ciudadana en la Gestión Pública 2025, para el primer trimestre de la vigencia (enero a marzo 2025), con un avance del 24% de ejecución. El reporte del plan con su respectivo monitoreo se encuentra públicado en la página web institucional.</t>
  </si>
  <si>
    <r>
      <rPr>
        <rFont val="Century Gothic"/>
        <color rgb="FF000000"/>
        <sz val="9.0"/>
      </rPr>
      <t xml:space="preserve">*Plan de Acción de la Política de Participación Ciudadana 2025 con reporte y monitoreo de 2da línea de defensa para el primer trimestre de la vigencia: : </t>
    </r>
    <r>
      <rPr>
        <rFont val="Century Gothic"/>
        <color rgb="FF1155CC"/>
        <sz val="9.0"/>
        <u/>
      </rPr>
      <t xml:space="preserve">https://www.idiger.gov.co/otros-planes-accion
</t>
    </r>
    <r>
      <rPr>
        <rFont val="Century Gothic"/>
        <color rgb="FF000000"/>
        <sz val="9.0"/>
      </rPr>
      <t xml:space="preserve">*Soportes de ejecución de actividades en carpeta drive compartid: </t>
    </r>
    <r>
      <rPr>
        <rFont val="Century Gothic"/>
        <color rgb="FF1155CC"/>
        <sz val="9.0"/>
        <u/>
      </rPr>
      <t>https://drive.google.com/drive/folders/1g7HZp188yENj7VF12G55I0oSHjr3T1jA?usp=sharing</t>
    </r>
  </si>
  <si>
    <t xml:space="preserve">Con las evidencias aportadas se observa un avance del 33% en esta actividad. 
Se ha realizado la ejecución y seguimiento a las actividades planeadas en el Plan de Acción de la Política de Participación Ciudadana en la Gestión Pública 2025, actualmente el plan establece un 24% de avance. 
</t>
  </si>
  <si>
    <r>
      <rPr>
        <rFont val="Century Gothic"/>
        <b/>
        <color rgb="FF000000"/>
        <sz val="9.0"/>
      </rPr>
      <t xml:space="preserve">Subcomponente 2.
</t>
    </r>
    <r>
      <rPr>
        <rFont val="Century Gothic"/>
        <b val="0"/>
        <color rgb="FF000000"/>
        <sz val="9.0"/>
      </rPr>
      <t>Iniciativas de innovación por articulación institucional y redes de innovación publica</t>
    </r>
  </si>
  <si>
    <t>Ejecutar y realizar seguimiento al Plan de Acción vigencia 2025, para el fortalecimiento de la política MIPG de Gestión del Conocimiento y la Innovación.</t>
  </si>
  <si>
    <t>33%%</t>
  </si>
  <si>
    <t>Se realiza seguimiento trimestral con corte a 31 de marzo de 2025 para lo cual se presenta un avance del 12% de ejecución del plan.</t>
  </si>
  <si>
    <r>
      <rPr>
        <rFont val="Century Gothic"/>
        <color rgb="FF000000"/>
        <sz val="9.0"/>
      </rPr>
      <t xml:space="preserve">Link: de evidencias:
</t>
    </r>
    <r>
      <rPr>
        <rFont val="Century Gothic"/>
        <color rgb="FF1155CC"/>
        <sz val="9.0"/>
        <u/>
      </rPr>
      <t>https://drive.google.com/drive/folders/1Oi_K63zwXJXCJWQM-EqvoUM7ZHRd_oqQ</t>
    </r>
  </si>
  <si>
    <t xml:space="preserve">Con las evidencias aportadas se observa un avance del 33% en esta actividad. 
Se ha realizado el primer seguimiento trimestral al Plan de Acción Política de Gestión del Conocimiento y la Innovación, actualmente cuenta con un avanece del 13%. 
</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</si>
  <si>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</si>
  <si>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</si>
  <si>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8 de 11</t>
    </r>
  </si>
  <si>
    <r>
      <rPr>
        <rFont val="Century Gothic"/>
        <b/>
        <color theme="1"/>
        <sz val="10.0"/>
      </rPr>
      <t xml:space="preserve">Vigente desde: </t>
    </r>
    <r>
      <rPr>
        <rFont val="Century Gothic"/>
        <b val="0"/>
        <color theme="1"/>
        <sz val="10.0"/>
      </rPr>
      <t>24/12/2024</t>
    </r>
  </si>
  <si>
    <t>COMPONENTE 7: PROMOCIÓN DE LA INTEGRIDAD Y LA ÉTICA PÚBLICA</t>
  </si>
  <si>
    <r>
      <rPr>
        <rFont val="Century Gothic"/>
        <b/>
        <color rgb="FF000000"/>
        <sz val="9.0"/>
      </rPr>
      <t xml:space="preserve">Subcomponente 1.
</t>
    </r>
    <r>
      <rPr>
        <rFont val="Century Gothic"/>
        <b val="0"/>
        <color rgb="FF000000"/>
        <sz val="9.0"/>
      </rPr>
      <t>Programas Gestión de
Integridad</t>
    </r>
  </si>
  <si>
    <t>Definir el Plan de Integridad para la vigencia 2025</t>
  </si>
  <si>
    <t>* Plan de Integridad  (Sección dentro del PETH)
* Plan de Integridad inmerso en el componente 7 del Programa de Transparencia y Ética Pública 2025</t>
  </si>
  <si>
    <t>Subdirección Corporativa (Gestión del Talento Humano)</t>
  </si>
  <si>
    <t xml:space="preserve">31 de enero de 2025 </t>
  </si>
  <si>
    <t>A enero 31 se dio cumplimiento a esta actividad con la publicación del Plan de integridad</t>
  </si>
  <si>
    <t>https://www.idiger.gov.co/pie-612-2018-v2025</t>
  </si>
  <si>
    <t xml:space="preserve">Con las evidencias aportadas esta actividad cuenta con una ejecución del 100%. Talento Humano formuló y cargo en la pagina web de la entidad el Plan Estratégico de Talento Humano, dentro del PETH se encuentra el plan de integridad, este plan se encuentra actualmente en ejecución. </t>
  </si>
  <si>
    <t>Divulgar a servidores(as) y colaboradores(as) el Plan de Integridad 2025</t>
  </si>
  <si>
    <t>* Correo electrónico interno enviado a funcionarios y contratistas.</t>
  </si>
  <si>
    <t xml:space="preserve">01 de febrero de 2025 </t>
  </si>
  <si>
    <t xml:space="preserve">28 de febrero de 2025 </t>
  </si>
  <si>
    <t>El 18 de febrero de 2025 se socializo el Plan de Integridad a todos los servidores y contratistas</t>
  </si>
  <si>
    <t>correo electronico de socializacion delplan de integridad vigencia 2025</t>
  </si>
  <si>
    <t xml:space="preserve">Con las evidencias aportadas esta actividad cuenta con una ejecución del 100%. Talento Humano realizó la socialización a través de correo electrónico del Plan Estratégico de Talento Humano y del Plan de Integridad </t>
  </si>
  <si>
    <t>Realizar convocatoria para la actualización del equipo de gestores de integridad</t>
  </si>
  <si>
    <t>* Link, capturas de pantalla o documentos que dan cuenta de la divulgación de la convocatoria por canales de comunicación internos.</t>
  </si>
  <si>
    <t>En el mes de marzo de 2025, se realizo la convoatoria para la actualizacion de los gestores de integridad</t>
  </si>
  <si>
    <t>Correos de la convocatoria</t>
  </si>
  <si>
    <t>Con las evidencias aportadas esta actividad cuenta con una ejecución del 100%. Talento Humano a través de correo electrónico envió convocatoria durante el mes de marzo para la conformación del equipo de Gestores de Integridad de la Entidad</t>
  </si>
  <si>
    <t>Actualizar y divulgar al interior de la entidad el equipo de gestores de integridad</t>
  </si>
  <si>
    <t>* Acto administrativo o documento equivalente actualizado.
* Evidencia de divulgación del nuevo equipo de gestores de integridad por canales de comunicación internos.</t>
  </si>
  <si>
    <t>01 de abril de 2025</t>
  </si>
  <si>
    <t>30 de abril de 2025</t>
  </si>
  <si>
    <t xml:space="preserve">Mediante Resolución 114 del 30 de abril de 2025, se conformó el nuevo equipo de gestores de integridad.
La misma fue socializada en el mes de mayo a todos los servidores y colaboradores de la entidad
</t>
  </si>
  <si>
    <t>Resolucion 114 del 30 de abril de 2025
Correo de socializacion</t>
  </si>
  <si>
    <t xml:space="preserve">Con las evidencias aportadas esta actividad cuenta con una ejecución del 100%. En el mes de Mayo Talento Humano a través de correo electrónico realizo socialización de la resolución 114 de abril de 2025, por medio de la cual se conforma el equipo de gestores de integridad de la entidad. </t>
  </si>
  <si>
    <t>Garantizar que los nuevos servidores(as) públicos de la Entidad realicen el módulo virtual del código de integridad</t>
  </si>
  <si>
    <t>* Certificación del curso realizado por los nuevos servidores públicos.</t>
  </si>
  <si>
    <t>Se remitió la invitación a todos lo nuevos servidores de la entidad para que se realice el módulo de integridad</t>
  </si>
  <si>
    <t>correos de envio de informacion</t>
  </si>
  <si>
    <t xml:space="preserve">Con las evidencias aportadas se observa un avance del 25% para esta actividad. Como primer paso para iniciar con la actividad,  Talento Humano solicitó a través de correo electrónico al nuevo personal que realizaran el módulo virtual de integridad y demás cursos que se deben adelantar. </t>
  </si>
  <si>
    <t>Realizar pausas activas realcionadas con el codigo de integridad</t>
  </si>
  <si>
    <t xml:space="preserve"> Listado de asistencia, capturas de pantalla, documentos o 
registro fotográfico de las 2 actividades realizadas (1 por semestre)</t>
  </si>
  <si>
    <t>02 de abril de 2025</t>
  </si>
  <si>
    <t>31 de octubre de 2025</t>
  </si>
  <si>
    <t>Esta actividad se realiza en el tercer cuatrimestre</t>
  </si>
  <si>
    <t xml:space="preserve">El proceso no registra avance para esta actividad, sin embrago, se encuentra dentro de los plazos establecidos para su ejecución. </t>
  </si>
  <si>
    <t>Realizar propuesta para la posible inclusión de nuevos valores dentro del código de integridad</t>
  </si>
  <si>
    <t>* Documento con la propuesta</t>
  </si>
  <si>
    <t>Gestores de Integridad</t>
  </si>
  <si>
    <t>30 de mayo de 2025</t>
  </si>
  <si>
    <t xml:space="preserve">El proceso no registra avance para esta actividad y cuenta con plazo de finalización para el 30 de mayo, se requiere que el proceso solicite al correo de planeacionmipg@idiger.gov.co la actualización de la fecha final, en el correo debe argumentar el motivo de la actualización. </t>
  </si>
  <si>
    <t>Realizar difusiones y/o sensibilizaciones internas sobre los valores del código de integridad a través de los diferentes canales de comunicación internos.</t>
  </si>
  <si>
    <t>* Mínimo 4 difusiones y/o sensibilizaciones (1 por trimestre)
Evidencia de publicación de piezas gráficas, videos, carteleras digitales o carteleras físicas)</t>
  </si>
  <si>
    <t>Gestores de Integridad
Comunicaciones</t>
  </si>
  <si>
    <t xml:space="preserve">Se  socializo la cartilla de valores de la entidad </t>
  </si>
  <si>
    <t>Correo socializando el documento de la cartilla de valores de la entidad</t>
  </si>
  <si>
    <t xml:space="preserve">Con las evidencias aportadas se observa un avance del 25% para esta actividad. El 14 de marzo Talento Humano socializo a través de correo electrónico la cartilla de integridad a toda la entidad. </t>
  </si>
  <si>
    <t>Desarrollar actividades pedagógicas y lúdicas para la apropiación por parte de servidores y contratistas de los valores del código de integridad</t>
  </si>
  <si>
    <t>* Listado de asistencia, capturas de pantalla, documentos o 
registro fotográfico de las 2 actividades realizadas (1 por semestre)</t>
  </si>
  <si>
    <t>Se realizaoun actividad de superservidores en elmes de marzo en las intalaciones de compensar</t>
  </si>
  <si>
    <t xml:space="preserve">Con las evidencias aportadas se observa un avance del 50% para esta actividad. El 21 de marzo en Compensar se realizo actividad de fortalecimiento institucional, en el marco de estos espacios se trataron los valores de código de integridad.  
Se solicita al proceso realizar la descripción de las evidencias que esta presentando en la columna K. </t>
  </si>
  <si>
    <t>Realizar charlas sobre el Código de Integridad</t>
  </si>
  <si>
    <t>* Una (1) charla por semestre (Listado de asistencia y presentación)</t>
  </si>
  <si>
    <t>Actividades de buenas practicas en promoción de los valores institucionales</t>
  </si>
  <si>
    <t>Listado de asistencia, capturas de pantalla, documentos o 
registro fotográfico de las actividades realizadas</t>
  </si>
  <si>
    <t>02 de febrero de 2025</t>
  </si>
  <si>
    <t>Realizar encuestas de percepción de las actividades realizadas en referencia con la apropiación del código de integridad</t>
  </si>
  <si>
    <t>* Encuesta (mínimo 1 por semestre)
* Informe con análisis de resultados</t>
  </si>
  <si>
    <t>Esta actividad se inicia en el segundo cuatrimestre</t>
  </si>
  <si>
    <r>
      <rPr>
        <rFont val="Century Gothic"/>
        <b/>
        <color rgb="FF000000"/>
        <sz val="9.0"/>
      </rPr>
      <t xml:space="preserve">Subcomponente 2.
</t>
    </r>
    <r>
      <rPr>
        <rFont val="Century Gothic"/>
        <b val="0"/>
        <color rgb="FF000000"/>
        <sz val="9.0"/>
      </rPr>
      <t>Promoción de la integridad en las instituciones y grupos
de interés</t>
    </r>
  </si>
  <si>
    <t>Definir e implementar una estrategia de divulgación, en materia preventiva disciplinaria, dirigida a los funcionarios y colaboradores</t>
  </si>
  <si>
    <t>* Una pieza grafica preventiva en materia de faltas disciplinarias recurrentes, divulgada por correo masivo interno.
* Una clausula disciplinaria publicada de manera quincenal. 
* Una (1) charla anual bajo la modalidad presencial o virtual para servidores públicos y/o contratistas en materia preventiva disciplinaria.</t>
  </si>
  <si>
    <t>Oficina Control Disciplinario Interno</t>
  </si>
  <si>
    <t xml:space="preserve">Si bien es cierto se acordaron una serie de metas para ser  reportadas a partir del mes de febrero de 2025 y hasta el 31 de  diciembre de 2025, durante estos meses solamente se logro realizar el bosquejo del contenido de las 10 primeras cláusulas disciplinarias, las cuales serán aprobadas diseñadas y divulgadas por la oficina Asesora de comunicaciones, a partir de la primera semana del mes de junionde la presente anualidad. Así mismo se elaboró  por parte de la oficina bosquejo de la pieza gráfica  preventiva  en lo referente a faltas disciplinarias en materia contractual, el cual será divulgado en el mes de julio  de 2025  y  finalmente se decidió realizar una charla presencial en materia preventivsa disciplinaria  para servidores públicos y contratistas del Idiger  para el mes de octubre de 2025.  De todas estas actividades en los meses  señalados se aportará la evidencia, para que finalmente se cumpla en su totalidad a 31 de diciembre de este año.     </t>
  </si>
  <si>
    <t xml:space="preserve">El proceso no presenta avances para esta actividad. No obstante lo anterior, esta actividad se encuentra dentro de los plazos establecidos para su ejecución, actualmente el proceso se encuentra en la fase de planeación. </t>
  </si>
  <si>
    <t>Evaluación de la implementación de la política de integridad:
 ▪ Evaluar la implementación de la política de integridad de la entidad
 ▪ Evaluar la estrategia establecida en la entidad para la apropiación del código de integridad o el documento que haga sus veces
 ▪ Verificar que se cuente con un protocolo o procedimiento interno para la identificación y declaración de conflictos de interés
 ▪ Evaluar la gestión adelantada por la entidad sobre posibles conflictos de interés, de acuerdo con el protocolo o procedimiento interno establecido.</t>
  </si>
  <si>
    <t>-</t>
  </si>
  <si>
    <t>01 de noviembre de 2025</t>
  </si>
  <si>
    <t xml:space="preserve">El desarrollo del informe estipulado como evidencia, esta programado para el mes de noviembre de  2025, por lo tanto, su complimiento se reportara en el tercer cuatrimestre de la vigencia. </t>
  </si>
  <si>
    <t xml:space="preserve">Esta actividad se encuentra dentro de los plazos establecidos para su ejecución. </t>
  </si>
  <si>
    <r>
      <rPr>
        <rFont val="Century Gothic"/>
        <b/>
        <color theme="1"/>
        <sz val="9.0"/>
      </rPr>
      <t>Subcomponente 3.</t>
    </r>
    <r>
      <rPr>
        <rFont val="Century Gothic"/>
        <color theme="1"/>
        <sz val="9.0"/>
      </rPr>
      <t xml:space="preserve">
Participación en las
estrategias distritales de Integridad</t>
    </r>
  </si>
  <si>
    <t>Realizar acciones para la gestión de conflictos de interés</t>
  </si>
  <si>
    <t>* Informe pormenorizado de las acciones realizadas.</t>
  </si>
  <si>
    <t>Grupo Conflicto de Interés</t>
  </si>
  <si>
    <t>Se adjunta informe pormenorizado de las actividades efectuadas en el primer  trimestre,es importante indicar que previo a la reunión con los jefes de Jurídica y Planeación, se sostuvo una reunión técnica para afinar la propuesta del cronograma, elaborar la comunicaicion interna para socializar la Circular Externa No. 09 del Departamento Administrativo del Servicio Civil Distrital – DASCD, y revisar el formato de reserva de información relacionado con las declaraciones de conflictos de interés. El Comité de Conflicto de Intereses fue citado en abril, pero no se logró el quórum necesario para su instalación y toma de decisiones. La doctora Clara Orjuela continuó gestionando la convocatoria y eseramos en el mes  de Mayo sean aprobados los cronogramas y las actividades</t>
  </si>
  <si>
    <t>** Informe Enero-Marzo
** Presentación Enero-Febrero
** Presentación Febrero-Marzo
** Acta de reunión Mazo</t>
  </si>
  <si>
    <t xml:space="preserve">Con la evidencia aportada se observa un avance del 25% para esta actividad. 
Si bien el producto entregable es el informe pormenorizado con la gestión adelantada en el periodo, es importante que la información que se registre en la columna K se adjunte en la carpeta de evidencias dispuesta para esta actividad, las cuales son el soporte de la gestión adelantada.  
</t>
  </si>
  <si>
    <t>Desarrollar charlas orientadas al fortalecimiento del conocimiento de los(as) servidores(as) y colaboradores(as) frente a presuntos hechos de corrupción, incluyendo conflictos de interés.</t>
  </si>
  <si>
    <t>* Listados de asistencia fisicos o virtuales y presentaciones que den cuenta de una (1) funcionarios y una (1) directivos</t>
  </si>
  <si>
    <t xml:space="preserve">La Entidad ha realizado algunas actividades para cumplir con la acción de fortalecer el conocimiento de nuestros(as) colaboradores(as) frente a posibles hechos de corrupción, especialmente aquellos relacionados con conflicto de intereses. Ya dimos un primer paso: socializamos la capacitación virtual del Departamento Administrativo de la Función Pública sobre identificación y declaración de conflictos de interés. El 13 de febrero compartimos por correo electrónico la Guía oficial y el Banco de casos, insumos prácticos y súper útiles para que todos podamos reconocer estas situaciones y actuar con transparencia. Se efectuó un cronograma de actividades del comité de conficto de intereses, con el fin de crear espacios participativos y contenidos pensados para que el mensaje no solo se escuche, sino que se entienda y se aplique. </t>
  </si>
  <si>
    <t>** Correo de socialización 13 de Febrero
** Presentación con cronograma propuesto de actividades para aprobación del comité de conflicto de intereses de los meses Febrero y Marzo</t>
  </si>
  <si>
    <t xml:space="preserve"> Con las evidencias aportadas se observa un avance del 15% para esta actividad. 
Si bien el proceso envió a través de correo electrónico una charla que brindo el DAFP en su canal de YouTube y adjunta unas presentaciones con la planeación para la presente vigencia, las evidencias no dan cuentas de avances de la actividad planificada, tampoco el producto entregable, se considera como un primer paso. 
Esta actividad se encuentra dentro de los plazos establecidos para su ejecución, el proceso se encuentra en fase de planeación.  
</t>
  </si>
  <si>
    <t>Realizar seguimiento y control a la gestión de conflictos de intereses, impedimentos y recusaciones</t>
  </si>
  <si>
    <t>* Acta de reunión del grupo asignado para conflicto de interés (1 reunión por semestre como mínimo)</t>
  </si>
  <si>
    <t>Oficina Jurídica
Subdirección Corporativa (Gestión del Talento Humano)</t>
  </si>
  <si>
    <t>Grupo Conflicto de interés</t>
  </si>
  <si>
    <t>Desde la Oficina jurídica hemos efectuado los seguimientos a los reportes de conflicto de intereses de los procesos de conratación en las etapas de estudios previos y evaluación. Se  adjuntan evidencias
Desde el grupo de apoyo: Esperamos que el Comité de Conflictos de Interés pueda reunirse con el quórum requerido para presentar formalmente la propuesta que se ha venido gestionando, la cual busca definir la periodicidad y los apoyos necesarios por parte de los profesionales del comité para el seguimiento y control de los conflictos de intereses, impedimentos y recusaciones. Así mismo, se espera que en dicha sesión se realicen los ajustes, observaciones y recomendaciones necesarias para su aprobación. Adicionalmente, será importante que el comité defina la forma de allegar la documentación correspondiente y el mecanismo de custodia que se implementará para su adecuada gestión.</t>
  </si>
  <si>
    <t>** Soportes declaraciones conflicto de interes poceson contratación. 
** Correo de 27 de Febrero en el cual se definió el orrden del día para reunión que efectuamos con el fin de verificar responsabilidades, cronograma y demás actividades del comité de conflicto de intereses.
** Presentación del mes de Febrero elaborada en reunión virtual por meet el 27 de Febrero
** Acta de reunión de Marzo</t>
  </si>
  <si>
    <t xml:space="preserve">Con las evidencias aportadas se observa un 33% de avance para esta actividad. El proceso ha realizado seguimiento a las declaraciones de conflicto de intereses. Por otro lado, el 07 de marzo se llevó a cabo reunión para definir temas y presentar al CIGD </t>
  </si>
  <si>
    <t>Revisar las denuncias sobre hechos de corrupción asociados a conflictos de intereses recibidas a través del canal de PQRSD y de los canales internos dispuestos por la entidad con el fin de redireccionarlas según el procedimiento adoptado</t>
  </si>
  <si>
    <t>Oficina de Control Interno Disciplinario</t>
  </si>
  <si>
    <t xml:space="preserve">
La Oficina de Control Disciplinario  de manera anónima y vía correo electrónico  recibió una queja por posible conflicto de intereses en el mes de abril de 2025, respecto de la cual se esta adelantando investigación.
** REPORTE GRUPO CONFLICTO DE INTERESES: Desde el apoyo que está brindando el grupo de conflicto de interés se espera que sea aprobada la propuesta de seguimiento y que nos definan los apoyos que requieren</t>
  </si>
  <si>
    <t xml:space="preserve">
No se presenta evidencia, toda vez que los procesos disciplinarios tiernen reserva hasta cuando  se formule pliego de cargos o se ordene archivo definitivo, de conformidad con lo preceptuado en el artículo 115 de la Ley 1952 de 2019.
* Acta de reunión de Marzo
** Presentación seguimiento grupo conflicto de interes mes de Marzo
** Correo electrónico 2024 donde se dio claridad sobre la responsabilidad de esta información
</t>
  </si>
  <si>
    <t xml:space="preserve">Esta actividad cuenta con un avance del 33%. EL proceso no presenta evidencias de la denuncia por temas relacionados con reserva / confidencialidad, sin embargo, el equipo de conflicto de intereses manifiesta que esta a la espera de la respuesta por parte de la OCD con relación al apoyo en los seguimientos.
Sugerimos al grupo de conflicto de intereses reiterar la manifestación de apoyo en los seguimientos. 
</t>
  </si>
  <si>
    <r>
      <rPr>
        <rFont val="Century Gothic"/>
        <b/>
        <color rgb="FF000000"/>
        <sz val="9.0"/>
      </rPr>
      <t xml:space="preserve">Subcomponente  4.
</t>
    </r>
    <r>
      <rPr>
        <rFont val="Century Gothic"/>
        <b val="0"/>
        <color rgb="FF000000"/>
        <sz val="9.0"/>
      </rPr>
      <t>Gestión preventiva de conflicto de interés</t>
    </r>
  </si>
  <si>
    <t>Garantizar que las hojas de vida de sus servidores y contratistas estén disponibles y actualizadas en SIDEAP</t>
  </si>
  <si>
    <t>* Reporte automático de la platorma SIDEAP donde se verifique que las hojas de vida se encuentran debidamente actualizadas. (Gestióin del Talento Humano)
*Reporte contratación mensual para la cuenta 203 (IDIGER) cuenta 903 (Fondiger) (Oficina Jurídica)</t>
  </si>
  <si>
    <t>Oficina Jurídica - (Contratista)
Subdirección Corporativa (Gestión del Talento Humano) - (Funcionarios)</t>
  </si>
  <si>
    <t>Se garantiza que las hojas de vida de todos los contratistas están cargadas y actualizadas en SIDEAP, dado que es un requisito para la contratación. 
Se  raliza la correcta actualizacion de las hojas de vida en la plataforma SIDEAP</t>
  </si>
  <si>
    <t xml:space="preserve">Con las evidencias aportadas de observa un avance del 15% en esta actividad. La entidad cuenta con la totalidad de las hojas de vida de los contratistas actualizadas en el aplicativo SIDEAP. 
Esta actividad cuenta con dos responsables Oficina Jurídica y Subdirección Corporativa (Gestión del Talento Humano), El reporte a esta actividad la realizo Jurídica con la información de los contratistas, Talento Humano no reporto información relacionada con las hojas de vida de los funcionarios. 
Se solicita al proceso realizar la descripción de la evidencia producto/entregable en la columna K. 
</t>
  </si>
  <si>
    <t>Actualizar a tiempo las vinculaciones y desvinculaciones de los servidores(as) en SIDEAP</t>
  </si>
  <si>
    <t>* Reporte mensual automático de la platorma SIDEAP donde que verifique la información.</t>
  </si>
  <si>
    <t>Para este cuatrimestre se ha venido realizandola vinculacion y desvinculacion de los servidores en el aplicativo SIDEAP</t>
  </si>
  <si>
    <t xml:space="preserve">No se logro identificar el porcentaje de cumplimiento, toda vez que el proceso no suministro evidencias del cumplimiento de esta actividad en la carpeta dispuesta para ello </t>
  </si>
  <si>
    <t>Orientar a servidores y contratistas obligados sobre la responsabilidad de registrar, publicar y actualizar sus declaraciones de Ley 2013 de 2019 y Decreto 830 de 2021 en la herramienta dispuesta por Función pública</t>
  </si>
  <si>
    <t>* Comunicación interna o circular con lineamientos.</t>
  </si>
  <si>
    <t xml:space="preserve">30 de junio de 2025 </t>
  </si>
  <si>
    <t>Con el objetivo de orientar a los(as) servidores(as) públicos y contratistas obligados sobre su responsabilidad de registrar, publicar y actualizar las declaraciones exigidas por la Ley 2013 de 2019 y el Decreto 830 de 2021 en la plataforma dispuesta por la Función Pública, en el mes de abril se llevó a cabo una reunión entre los profesionales de apoyo y la jefe Clara, del Grupo de Conflicto de Intereses. El propósito fue definir los lineamientos y la estrategia de comunicación interna para la divulgación de la Circular Externa No. 09 emitida por el Departamento Administrativo del Servicio Civil Distrital – DASCD. Esta propuesta se encuentra en proceso de revisión y se espera su aprobación por parte del Comité de Conflicto de Intereses.</t>
  </si>
  <si>
    <t>** Proyecto de Comunicación interna elaborada en reunión del mes de abril por participantes
** Correo electrónico remitido a Secretaria de comité de ocnflcito de intereses para presentación
** Soporte Read AI de reunión efectuada el 11 de abril</t>
  </si>
  <si>
    <t xml:space="preserve">Con las evidencias aportadas se observa un avance del 33% para esta actividad. El proceso esta trabajando articuladamente con otras áreas para establecer una estrategia de comunicación para la interiorización a nivel institucional de la circular externa No. 09 del Departamento ADMINISTRATIVO DEL SERVICIO CIVIL DISTRITAL – DASCD. El oficio de socialización está en construcción </t>
  </si>
  <si>
    <t>Publicar y divulgar entre la ciudadanía y grupos de valor el listado de las Personas Expuestas Políticamente (PEP) según el Decreto 830 de 2021 de la Entidad</t>
  </si>
  <si>
    <t>* Publicación en página Web de la Entidad.</t>
  </si>
  <si>
    <r>
      <rPr>
        <rFont val="Century Gothic"/>
        <color rgb="FF000000"/>
        <sz val="9.0"/>
      </rPr>
      <t xml:space="preserve">Una vez consultado en la página de datos abiertos Listado de las Personas Expuestas Políticamente (PEP) registradas por las diferentes entidades y organismos del Estado en el Sistema de Información y Gestión del Empleo Público (SIGEP), según lo ordenado por el Decreto 830 de 2021, artículo 7, no hay información de Idiger.
Adjuntamos archivo de consulta y link: </t>
    </r>
    <r>
      <rPr>
        <rFont val="Century Gothic"/>
        <color rgb="FF1155CC"/>
        <sz val="9.0"/>
        <u/>
      </rPr>
      <t>https://www1.funcionpublica.gov.co/fdci/consultaCiudadana/consultaPEP</t>
    </r>
    <r>
      <rPr>
        <rFont val="Century Gothic"/>
        <color rgb="FF000000"/>
        <sz val="9.0"/>
      </rPr>
      <t xml:space="preserve">
</t>
    </r>
  </si>
  <si>
    <t>** Listado de Personas Expuestas Políticamente (PEP) consultado y descargado de la página de función pública</t>
  </si>
  <si>
    <t xml:space="preserve">Con las evidencias aportadas se observa un avance del 33% para esta actividad. El IDIGER no cuentas con personas políticamente expuestas  </t>
  </si>
  <si>
    <t>Utilizar las declaraciones de Ley 2013 de 2019 registradas en las herramientas dispuestas por Función Pública como insumo para la identificación de conflictos de intereses de sus servidores y contratistas</t>
  </si>
  <si>
    <t>* Informe con análisis y conclusiones de las declaraciones identificadas en la herramienta de la función pública</t>
  </si>
  <si>
    <t xml:space="preserve">30 de septiembre de 2024 </t>
  </si>
  <si>
    <t>La gestión efectuada fue realizar un cronograma de actividades y presentación con responsabilidades y periodicidad, no obstante, es necesario esperar la realización de la sesión del Comité de Conflicto de Intereses, ya que se requiere su aprobación frente al cronograma, periodicidad y definición de los apoyos necesarios para implementar las actividades relacionadas. Solo una vez se cuente con esta validación, será posible avanzar en el uso de las declaraciones exigidas por la Ley 2013 de 2019, registradas en las herramientas de Función Pública, como insumo para la identificación de posibles conflictos de interés entre servidores y contratistas de la entidad.</t>
  </si>
  <si>
    <t xml:space="preserve">** Presentación Febrero
** Presentación Marzo
** Acta de reunión Marzo
</t>
  </si>
  <si>
    <t xml:space="preserve">Con las evidencias aportadas se observa un avance del 33% para esta actividad. Aun no se ha realizado el Informe con análisis y conclusiones de las declaraciones identificadas en la herramienta de la función pública, actualmente el equipo esta en reuniones, en planeación. </t>
  </si>
  <si>
    <t>Realizar seguimiento y control de las declaraciones de la Ley 2013 de 2019 identificadas</t>
  </si>
  <si>
    <t>* Acta de reunión que demuestre el seguimiento realizado.</t>
  </si>
  <si>
    <t>Dentro de las responsabilidades del Comité de Conflicto de Intereses se encuentra el seguimiento y control de las declaraciones establecidas en la Ley 2013 de 2019. En el primer cuatrimestre se adelantó la gestión correspondiente, elaborando una propuesta de cronograma que será presentada al comité para su revisión y aprobación, con el fin de dar cumplimiento a dicha función.</t>
  </si>
  <si>
    <t xml:space="preserve">** Presentación Febrero
** Presentación Marzo
** Acta de reunión Marzo
**  Citación a sesión ordinaria
</t>
  </si>
  <si>
    <t xml:space="preserve">Con las evidencias aportadas se observa un avance del 33% para esta actividad. Aun no se ha realizado el acta de reunión que demuestre el seguimiento realizado, actualmente el equipo está en reuniones, en planeación. </t>
  </si>
  <si>
    <t>Evaluación de la implementación de la política de integridad
 ▪ Verificar el reporte de actualización de bienes y rentas y registro de conflicto de interés en el sistema de información SIGEP y Sistema de información SIDEAP.</t>
  </si>
  <si>
    <t>* Un (1) informe de seguimiento divulgado y publicado en el menú de transparencia de la página web institucional.</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</si>
  <si>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</si>
  <si>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</si>
  <si>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9 de 11</t>
    </r>
  </si>
  <si>
    <r>
      <rPr>
        <rFont val="Century Gothic"/>
        <b/>
        <color theme="1"/>
        <sz val="10.0"/>
      </rPr>
      <t xml:space="preserve">Vigente desde: </t>
    </r>
    <r>
      <rPr>
        <rFont val="Century Gothic"/>
        <b val="0"/>
        <color theme="1"/>
        <sz val="10.0"/>
      </rPr>
      <t>24/12/2024</t>
    </r>
  </si>
  <si>
    <t>COMPONENTE 8: GESTIÓN DE RIESGOS DE CORRUPCIÓN - MAPAS DE RIESGO</t>
  </si>
  <si>
    <r>
      <rPr>
        <rFont val="Century Gothic"/>
        <b/>
        <color rgb="FF000000"/>
        <sz val="9.0"/>
      </rPr>
      <t xml:space="preserve">Subcomponente 1.
</t>
    </r>
    <r>
      <rPr>
        <rFont val="Century Gothic"/>
        <b val="0"/>
        <color rgb="FF000000"/>
        <sz val="9.0"/>
      </rPr>
      <t>Política de administración del riesgo</t>
    </r>
  </si>
  <si>
    <t>Actualizar y divulgar la Guía de Administración de Riesgos de Gestión y Corrupción en caso de cambios de la metodología suministrada por el Departamento de la Función publica DAFP, o necesidades de los procesos</t>
  </si>
  <si>
    <t>* Guía actualizada y subida al mapa de procesos de la página web institucional, en caso de requerimiento.
 * Pieza grafica divulgada vía correo electrónico masivo con las actualización requerida
  * Acta, o capturas de pantalla de reunión virtual  o documento donde se evidencie la revisión y/o actualización de la Guía.
(Tener en cuenta que si se generan cambios por parte del DAFP o nuevos lineamientos despues del mes de octubre, esta actividad no se relizará en el 2025 sino una vez surtidos los pasos de socialización y apropiación de los nuevos cambios por parte de las entidades responsables de estos)</t>
  </si>
  <si>
    <t>Comunicaciones
 Oficina Control Interno
Oficina Tecnologias de la Información y las Comunicaciones</t>
  </si>
  <si>
    <t>A al fecha de reporte no se ha requerido la actualización de la Guía de Administración de riesgos por lo tanto esta actividad se encuentra al día.</t>
  </si>
  <si>
    <t>No aplica</t>
  </si>
  <si>
    <t>De acuerdo con lo reportado por el proceso, esta actividad no se ha ejecutado para el primer cuatrimestre de la vigencia, teniendo en cuenta que no se ha requerido la actualización de la guía de administración de riesgos. 
Se recomienda revisar y reevaluar la pertinencia de esta actividad, ya que depende de aspectos externos. Siempre se debe reportar la columna de % de avance.</t>
  </si>
  <si>
    <t>Definir el Plan de Cumplimiento Normativo, de acuerdo a lo establecido en el Decreto Distrital 610 de 2022 y la Cartilla para la Implementación del Modelo de Gestión Jurídica Anticorrupción MGJA</t>
  </si>
  <si>
    <t>* Plan de cumplimiento normativo.
 * Acta de aprobación por la instancia correspondiente</t>
  </si>
  <si>
    <t>Oficina Jurídica
 Organo de Cumplimiento Modelo de Gestión Jurídica Anticorrupción - MGJA</t>
  </si>
  <si>
    <t>Durante el primer cuatrimestre trabajamos en equipo la oficina juridica y la oficina de planeación, entre las actividades realizadas se elaboró el diagnóstico sobre el contexto normativo y los requerimientos institucionales, así como una propuesta inicial del Plan de Cumplimiento Normativo. Dicha propuesta fue enviada a la Oficina Asesora Jurídica (OAP) para su revisión, de la cual ya se recibieron observaciones. Actualmente, estamos a la espera de los comentarios de los demás líderes de proceso, con el objetivo de consolidar un único documento con todas las observaciones. Una vez unificado, se tiene prevista la realización de una reunión para resolver dudas, ajustar el contenido del plan y dejarlo en versión final para su presentación ante el Órgano de Cumplimiento del MGJA.  Posteriormente, el documento será elevado al Comité de Gestión y Desempeño para su aprobación formal.</t>
  </si>
  <si>
    <t>**  Proyecto de Plan de cumplimiento normativo
** Diagnostico
** Correos de revisión documentación
** Material consultado para la elaboración de proyecto plan de cumplimiento</t>
  </si>
  <si>
    <t xml:space="preserve">Con las evidencias aportadas esta actividad cuenta con una ejecución del 33%, ya que se ha evidenciado un documento borrador del Plan de Cumplimiento Normativo, es cual a solicitud de la oficina jurídica fue revisado por la OAP. De igual manera, se observa que se elaboró un diagnóstico sobre el contexto normativo </t>
  </si>
  <si>
    <r>
      <rPr>
        <rFont val="Century Gothic"/>
        <b/>
        <color rgb="FF000000"/>
        <sz val="9.0"/>
      </rPr>
      <t xml:space="preserve">Subcomponente 2.
</t>
    </r>
    <r>
      <rPr>
        <rFont val="Century Gothic"/>
        <b val="0"/>
        <color rgb="FF000000"/>
        <sz val="9.0"/>
      </rPr>
      <t>Construcción del mapa de riesgos de corrupción</t>
    </r>
  </si>
  <si>
    <t>Actualizar el mapa de riesgos de cada proceso de acuerdo a las necesidades de ajustes para la vigencia actual,de acuerdo con la Guía de Administración de Riesgos de Gestión y Corrupción del IDIGER vigente.</t>
  </si>
  <si>
    <t>* Mapas de riesgos de los procesos que requieren ajustes actualizados y publicados en el menú de transparencia de la página web institucional.</t>
  </si>
  <si>
    <t>Oficina Asesora de Planeación
Oficina Tecnologias de la Informacion y las Comunicaciones</t>
  </si>
  <si>
    <t>03 de febrero de 2025</t>
  </si>
  <si>
    <t>A la fecha de reporte se estan actualizando los Mapas de riesgo, de los siguientes procesos:
1. Gestión financiera
2. Reducción del riesgo
3. Gestión contractual</t>
  </si>
  <si>
    <r>
      <rPr>
        <rFont val="Century Gothic"/>
        <color rgb="FF000000"/>
        <sz val="9.0"/>
        <u/>
      </rPr>
      <t xml:space="preserve">Enlaces Grabaciones Revisión 
1.        Gestión Contractual 
https://drive.google.com/file/d/1UQssK0EoexZR3bdovFRrquSQmPCSZ8D7/view?usp=sharing
2.        Reducción
https://drive.google.com/file/d/1b2Jwp-h1dBhttFOiIhwwMtzJ1-ZpftIV/view
https://drive.google.com/file/d/1z8GrUKlBWKRPP-nHE0ip47aPtxjXfaOl/view
</t>
    </r>
    <r>
      <rPr>
        <rFont val="Century Gothic"/>
        <color rgb="FF1155CC"/>
        <sz val="9.0"/>
        <u/>
      </rPr>
      <t>https://drive.google.com/file/d/1g4rmwSnFaNxPTQY3WYxeyxXURGpd-mrw/view</t>
    </r>
    <r>
      <rPr>
        <rFont val="Century Gothic"/>
        <color rgb="FF000000"/>
        <sz val="9.0"/>
        <u/>
      </rPr>
      <t xml:space="preserve">
3.        Gestión Financiera
https://drive.google.com/file/d/1dTevRDoWY9YIIjUEVCoXDlSPTgPFTJQn/view
Se adjunta en la carpeta correpondiente los listados de asistencia.
</t>
    </r>
  </si>
  <si>
    <t>Con las evidencias aportadas esta actividad cuenta con una ejecución del 33%. Se evidencian reuniones y mesas de trabajo realizadas con los procesos de Reducción del Riesgo, Gestión Contractual y Gestión Financiera, en donde se realiza socialización de los cambios en la matriz de riesgos y aspectos que son objeto de actualizaciones en los riesgos ya identificados para cada uno de estos procesos. Se aporta evidencia de grabaciones de la reuniones y listados de asistencia.</t>
  </si>
  <si>
    <t>Consolidar y publicar el mapa de riesgos de corrupción institucional.</t>
  </si>
  <si>
    <t>* Mapa de riesgos de corrupción consolidado y publicado en el menú de transparencia de la página web institucional.
P1: Periodo 01 de septiembre al 31 de diciembre de 2024
P2: Periodo 01 de enero al 30 de abril de 2025
P3: Periodo 01 de mayo al 31 de agosto de 2025</t>
  </si>
  <si>
    <t>Oficina Tecnologias de la Informacion y las Comunicaciones</t>
  </si>
  <si>
    <t xml:space="preserve"> A la fecha de solicitud de seguimiento la primera linea de defensa de todos los procesos, está relizando los reportes en los mapas de riesgos y posteriormente la OAP realizará el seguimiento a la segunda linea de defensa, una vez realizado esto se procede a la consolidación y publicación del Mapa de riesgos de corrupción. Para lo cual se puede evidenciar esta actividad en el link colocado en el campo de evidencias.</t>
  </si>
  <si>
    <t>https://www.idiger.gov.co/mapa-riesgos-institucional-corrupcion</t>
  </si>
  <si>
    <t>Con las evidencias aportadas esta actividad cuenta con una ejecución del 33%. Se observa la publicación del mapa de riesgos de corrupción consolidado en la página web para el último cuatrimestre de la vigencia 2024.</t>
  </si>
  <si>
    <t>Revisar y/o ajustar la herramienta utilizada al interior de la Entidad para la administración de los riesgos (DE-FT-13), acorde a los ajustes de la guía de administración de riesgos</t>
  </si>
  <si>
    <t>* Herramienta ajustada y publicada en el mapa de procesos de la página web institucional, en los casos que se requeriera ajustes. (Tener en cuenta que si se generan cambios por parte del DAFP o nuevos lineamientos despues del mes de octubre, esta actividad no se relizará en el 2025 sino una vez surtidos los pasos de socialización y apropiación de los nuevos cambios por parte de las entidades responsables de estos)</t>
  </si>
  <si>
    <t>De acuerdo con lo reportado por el proceso, esta actividad no se ha ejecutado para el primer cuatrimestre de la vigencia, teniendo en cuenta que no se ha requerido la actualización y/o ajuste de la guía para la administración de riesgos.
Se recomienda revisar y reevaluar la pertinencia de esta actividad, ya que depende de la actualización documental, sin embargo, si la guía no se actualiza, esta sería una actividad que no tendría avance.
Siempre se debe reportar la columna de % de avance.</t>
  </si>
  <si>
    <t>2,.4</t>
  </si>
  <si>
    <t>Identificar los riesgos de incumplimiento normativo por inobservancia de la Política y del Plan de Cumplimiento Normativo, de acuerdo a lo establecido en el Decreto Distrital 610 de 2022.</t>
  </si>
  <si>
    <t>* Mapa de riesgos de los procesos a los que se les identificaron estos riesgos actualizados.</t>
  </si>
  <si>
    <t>Oficina Asesora de Planeación
Oficina Juridica</t>
  </si>
  <si>
    <t>Actualmente  se esta revisando el plan de cumplimiento normativo, donde se identifican los riesgos de incumplimiento normativos y se propone la validación de unos nuevos.</t>
  </si>
  <si>
    <t>1. Propuesta de Plan de cumplimiento normativo elaborado por la Oficina Juridica y revisado por la OAP.
2. Link de los Mapas de riesgo donde se presentan estos riesgos: 
"Gestión Financiera
https://www.idiger.gov.co/documents/20182/1490447/Mapa+de+Riesgos_Gesti%C3%B3n+Financiera+V1.xlsx/616895c6-a542-4134-9438-e4778bf44751
Gestión Jurídica
https://www.idiger.gov.co/documents/20182/1490447/Mapa+de+Riesgos_Gesti%C3%B3n+Jur%C3%ADdica+V1.xlsx/575feb3a-7f5f-47fc-96bd-01aba0b3994f
Gestión Contractual
https://www.idiger.gov.co/documents/20182/1490447/Mapa+de+Riesgos_Gesti%C3%B3n+Contractual+V1.xlsx/6d120e19-e3d1-45b7-b392-de1172587d19
Evaluación independiente
https://www.idiger.gov.co/documents/20182/1490447/Mapa+de+Riesgos_Evaluaci%C3%B3n+Independiente+V1.xlsx/3bfcbe79-6a9a-44be-9c9a-146339cfbf08
"</t>
  </si>
  <si>
    <t>Con las evidencias aportadas esta actividad cuenta con una ejecución del 50%, pues ya se han identificado riesgos de inclumplimiento normativo en los procesos Gestión Financiera, Gestión Jurídica, Gestión Contractual y Evaluación Independiente, sin embargo, de acuerdo con la formulación del Plan de Cumplimiento Normativo, que se encuentra en proceso de construcción, se está a la espera de su finalización para poder identificar si tendrá un impacto en la identificación de más riesgos.</t>
  </si>
  <si>
    <r>
      <rPr>
        <rFont val="Century Gothic"/>
        <b/>
        <color theme="1"/>
        <sz val="9.0"/>
      </rPr>
      <t>Subcomponente 3.</t>
    </r>
    <r>
      <rPr>
        <rFont val="Century Gothic"/>
        <color theme="1"/>
        <sz val="9.0"/>
      </rPr>
      <t xml:space="preserve">
Consulta y divulgación</t>
    </r>
  </si>
  <si>
    <t>Realizar sensibilizaciones virtuales, sobre aspectos relevantes de la política de administración de riesgos.</t>
  </si>
  <si>
    <t>En el mes de marzo de 2025 se envió mediante correo electronico los lineamientos y cronograma para el reporte de los Mapas de riesgos institucionales, con el fin de sensibilizar a los diferentes procesos en las fechas de reporte.</t>
  </si>
  <si>
    <t>Soporte del correo enviado con el archivo de la comunicación</t>
  </si>
  <si>
    <t xml:space="preserve">Con las evidencias aportadas esta actividad cuenta con una ejecución del 33%. Se observa la comunicación interna bajo radicado 2025IE1682 dirigida a todas las dependencias, que contiene los lineamientos y cronograma de reporte para el mapa de riesgos por cada uno de los procesos. </t>
  </si>
  <si>
    <t>Socializar el mapa de riesgos de cada proceso al interior de las dependencias del IDIGER.</t>
  </si>
  <si>
    <t>* Acta de reunión presencial o capturas de pantalla de reunión virtual o registros de asistencia o registros fotograficos por dependencia, que demuestren la socialización del mapa de riesgos de cada proceso al interior de las mismas.</t>
  </si>
  <si>
    <t>En las reuniones que se han realizado de revisión de los mapas de riesgo se han socializado los riesgos actuales de cada Mapa.</t>
  </si>
  <si>
    <r>
      <rPr>
        <rFont val="Century Gothic"/>
        <color rgb="FF000000"/>
        <sz val="9.0"/>
      </rPr>
      <t xml:space="preserve">El soporte se encuentra  en  los Links de las grabaciones de las reuniones realizadas:
1.        Gestión Contractual 
https://drive.google.com/file/d/1UQssK0EoexZR3bdovFRrquSQmPCSZ8D7/view?usp=sharing
2.        Reducción
https://drive.google.com/file/d/1b2Jwp-h1dBhttFOiIhwwMtzJ1-ZpftIV/view
3.        Gestión Financiera
</t>
    </r>
    <r>
      <rPr>
        <rFont val="Century Gothic"/>
        <color rgb="FF1155CC"/>
        <sz val="9.0"/>
        <u/>
      </rPr>
      <t>https://drive.google.com/file/d/1dTevRDoWY9YIIjUEVCoXDlSPTgPFTJQn/view</t>
    </r>
  </si>
  <si>
    <t>Con las evidencias aportadas esta actividad cuenta con una ejecución del 19%, debido a que se ha socializado el mapa de riesgos para 3 de los 16 procesos del IDIGER. Estas socializaciones han sido en el marco de la actualización de la herramienta de identificación y evaluación de los riesgos, donde se han aprovechado los espacios para mostrar a los procesos los riesgos identificados. Se recomienda que para dar cumplimiento total a esta actividad los referentes de los procesos bajen la información sobre los mapas de riesgos  al interior de las dependencias.</t>
  </si>
  <si>
    <r>
      <rPr>
        <rFont val="Century Gothic"/>
        <b/>
        <color rgb="FF000000"/>
        <sz val="9.0"/>
      </rPr>
      <t xml:space="preserve">Subcomponente  4.
</t>
    </r>
    <r>
      <rPr>
        <rFont val="Century Gothic"/>
        <b val="0"/>
        <color rgb="FF000000"/>
        <sz val="9.0"/>
      </rPr>
      <t>Monitoreo y revisión</t>
    </r>
  </si>
  <si>
    <t>Solicitar y gestionar el reporte y cargue de evidencias de los planes de tratamiento y controles asociados a los riesgos para la vigencia actual.</t>
  </si>
  <si>
    <t>* Una (1) comunicación interna a todas las dependencias solicitando la información (reporte de avance y cargue de evidencias) para efectuar el monitoreo y seguimiento correspondiente.
* Tres (3) correos electrónicos remitiendo la comunicación y/o recordando el reporte de avance y cargue de evidencias.</t>
  </si>
  <si>
    <t>014 de febrero de 2025</t>
  </si>
  <si>
    <t>1. Se Presenta comunicación interna con la información de reporte de los Mapas de riesgo durante el año 2025.
2. Se presenta correo electronico enviado para  recordar y solcitar el reporte del primer cuatirmestre.</t>
  </si>
  <si>
    <t xml:space="preserve">1. Comunicación interna.
2. Correo electrónico del primer cuatrimestre
</t>
  </si>
  <si>
    <t>Con las evidencias aportadas esta actividad cuenta con una ejecución del 50%. Para el primer cuatrimestre se aportan evidencias que dan cubrimiento a 2 de los 4 productos establecidos. Se observa una comunicación interna bajo el radicado 2025IE1682 por medio de la cual se dan los lineamientos y cronograma de reporte de los mapas de riesgos. De igual manera, se observa que la OAP realizó alerta del reporte del primer cuatrimestre para los mapa de riesgos desde el correo electrónico.</t>
  </si>
  <si>
    <t>Realizar el monitoreo y publicación de los mapas de riesgos de corrupción por proceso</t>
  </si>
  <si>
    <t>* Mapa de riesgos por proceso con el monitoreo correspondiente y publicado en el menú de transparencia de la página web institucional.
P1: Periodo 01 de septiembre al 31 de diciembre de 2024
P2: Periodo 01 de enero al 30 de abril de 2025
P3: Periodo 01 de mayo al 31 de agosto de 2025</t>
  </si>
  <si>
    <t xml:space="preserve"> A la fecha de solicitud de seguimiento la primera linea de defensa de todos los procesos, está relizando los reportes en los mapas de riesgos y posteriormente la OAP realizará el seguimiento a la segunda linea de defensa, una vez realizado esto se procede a la consolidación y publicación de los Mapas de riesgos intitucionales.</t>
  </si>
  <si>
    <t>Con las evidencias aportadas esta actividad cuenta con una ejecución del 33%. En la página web institucional se evidencia la publicación de los mapas de riesgos por proceso con el seguimiento para el 3er cuatrimestre de la vigencia 2024, siendo este uno de los 3 productos de esta actividad. Si bien, se encuentran la matriz general por proceso, dentro de esta se identifican los riesgos de corrupción con su respectivo reporte por parte de la primera línea de defensa.
Siempre se debe reportar la columna de % de avance.</t>
  </si>
  <si>
    <t>Retroalimentar a los integrantes del Comité de Coordinación de Control Interno - CICCI, los resultados del seguimiento a los riesgos de corrupción, realizado por la Oficina de Control Interno como tercera línea de defensa.</t>
  </si>
  <si>
    <t>Comunicación Interna a todos los integrantes del CICCI</t>
  </si>
  <si>
    <t>La oficina de Control Interno llevó a cabo la presentacion de los resultados del seguimiento al sistema de control interno de la entidad, donde se contemplan posibles riegos de corrupcion, asi como los planes de mejoramientos propuestos por los procesos, mediante Comite Institucional de COntrol Interno del 13/02/2025</t>
  </si>
  <si>
    <r>
      <rPr>
        <rFont val="Century Gothic"/>
        <color rgb="FF000000"/>
        <sz val="9.0"/>
        <u/>
      </rPr>
      <t xml:space="preserve">Acta CICCI No. 1.
</t>
    </r>
    <r>
      <rPr>
        <rFont val="Century Gothic"/>
        <color rgb="FF1155CC"/>
        <sz val="9.0"/>
        <u/>
      </rPr>
      <t>https://drive.google.com/drive/folders/1ggs80-pxoM02ZpCl9yEnvQhXuhPekWsR
https://www.idiger.gov.co/documents/20182/1514399/Acta+de+Reunion+-+CICCI+-+No+1_2025.pdf/eee88070-f931-4d7a-a365-0cdcc02afb80</t>
    </r>
  </si>
  <si>
    <t>Con las evidencias aportadas esta actividad cuenta con una ejecución del 33%. El proceso aporta evidencia como actas de reunión y presentación en PPT por medio de las cuales es posible identificar que la OCI llevó a Comité de Coordinación de Control Interno los resultados del seguimiento como 3ra línea de defensa a los mapas de riesgos de la entidad. Se evidencia que en los resultados de la Evaluación a Sistema de Control Interno, en us componente de evaluación de riesgos se obtuvo una calificación del 97% con algunas observaciones.</t>
  </si>
  <si>
    <r>
      <rPr>
        <rFont val="Century Gothic"/>
        <b/>
        <color theme="1"/>
        <sz val="9.0"/>
      </rPr>
      <t>Subcomponente 5.</t>
    </r>
    <r>
      <rPr>
        <rFont val="Century Gothic"/>
        <color theme="1"/>
        <sz val="9.0"/>
      </rPr>
      <t xml:space="preserve">
Seguimiento</t>
    </r>
  </si>
  <si>
    <t>Realizar el seguimiento al mapa de riesgos de corrupción y publicar en el link de transparencia el informe respectivo, según lo establecido en la normatividad vigente.</t>
  </si>
  <si>
    <t>* Dos (2) informes de seguimiento a los riesgos de corrupción, divulgados y publicados en el menú de transparencia de la página web institucional.</t>
  </si>
  <si>
    <t>Durante el primer trimestre de la vigencia, la OCI desarrollo el  SEGUIMIENTO MAPA DE RIESGOS DE CORRUPCIÓN, GESTIÓN Y DE SEGURIDAD DE LA INFORMACIÓN III CUATRIMESTRE 2024, informe que fue socializado mediante comunicacion interna 2025IE2251 DEL 31/03/2025 y este fue publicado en el link de transparencia de la pagina de la entidad.</t>
  </si>
  <si>
    <r>
      <rPr>
        <rFont val="Century Gothic"/>
        <color rgb="FF000000"/>
        <sz val="9.0"/>
      </rPr>
      <t xml:space="preserve">SEGUIMIENTO MAPA DE RIESGOS DE CORRUPCIÓN, GESTIÓN
Y DE SEGURIDAD DE LA INFORMACIÓN III CUATRIMESTRE 2024
</t>
    </r>
    <r>
      <rPr>
        <rFont val="Century Gothic"/>
        <color rgb="FF1155CC"/>
        <sz val="9.0"/>
        <u/>
      </rPr>
      <t>https://www.idiger.gov.co/documents/20182/1457231/INFORME+A+LA+GESTION+DE+LOS+RIESGOS+III+CUATRIMESTRE+2024.pdf/5e3dac3e-0d88-45d2-ad1c-5577b504ac0d
https://drive.google.com/drive/folders/1ubNvBk0N4zds487JzlFSywHQpyHbLjmw</t>
    </r>
  </si>
  <si>
    <t>Con las evidencias aportadas esta actividad cuenta con una ejecución del 50%. Se evidencia el informe de seguimiento al mapa de riesgos de corrupción, gestión y seguridad de la información para el 3er cuatrimestre de la vigencia 2024. Se observa la comunicación interna bajo radicado 2025IE2251 a través de la cual se comparte con todas la dependencias la evaluación a la gestión de riesgos.
Se recomienda ajustar la meta o producto de la presente actividad, debido a que son 3 informes de seguimiento a los riesgos que se formulan y comunican durante las vigencias.</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</si>
  <si>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</si>
  <si>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</si>
  <si>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10 de 11</t>
    </r>
  </si>
  <si>
    <r>
      <rPr>
        <rFont val="Century Gothic"/>
        <b/>
        <color theme="1"/>
        <sz val="10.0"/>
      </rPr>
      <t xml:space="preserve">Vigente desde: </t>
    </r>
    <r>
      <rPr>
        <rFont val="Century Gothic"/>
        <b val="0"/>
        <color theme="1"/>
        <sz val="10.0"/>
      </rPr>
      <t>24/12/2024</t>
    </r>
  </si>
  <si>
    <t>COMPONENTE 9: MEDIDAS DE DEBIDA DILIGENCIA Y PREVENCIÓN DE LAVADO DE ACTIVOS</t>
  </si>
  <si>
    <r>
      <rPr>
        <rFont val="Century Gothic"/>
        <b/>
        <color rgb="FF000000"/>
        <sz val="9.0"/>
      </rPr>
      <t xml:space="preserve">Subcomponente 1.
</t>
    </r>
    <r>
      <rPr>
        <rFont val="Century Gothic"/>
        <b val="0"/>
        <color rgb="FF000000"/>
        <sz val="9.0"/>
      </rPr>
      <t>Diagnóstico</t>
    </r>
  </si>
  <si>
    <t>Elaborar el documento diagnóstico del estado actual del sistema de Lavado de Activos y Financiación del Terrorismo al interior del IDIGER.</t>
  </si>
  <si>
    <t>* Documento diagnostico 2025</t>
  </si>
  <si>
    <t>Oficina Asesora de Planeación
 Oficina Jurídica
 Subdirección Corporativa
 (Gestión del Talento Humano y Gestión Financiera)</t>
  </si>
  <si>
    <t>Oficina Tecnologias de la Información y las Comunicaciones
 Equipo de cumplimiento</t>
  </si>
  <si>
    <t>14 de febrero de 2025</t>
  </si>
  <si>
    <t>31 de julio de 2025</t>
  </si>
  <si>
    <t>A la fecha de reporte se esta trabajando en la estructuración del diagnostico para aplicarlo posteriormente. 
Así  mismo desdel se remite diagnóstico y material consultado para el proceso contractual</t>
  </si>
  <si>
    <t>Documento Propuesta de componentes diagnostico SARLAFP
** Documento diagnostico Riesgos LAFT identificados en eel proceso contractual</t>
  </si>
  <si>
    <t>Con las evidencias aportadas esta actividad cuenta con una ejecución del 33%. Se evidencia borrador del documento diagnóstico del estado actual del sistema contra el lavado de activos y financiación del terrorismo, el cual tiene un enfoque desde los riesgos identificados en el proceso de Gestión Contractual. De igual manera se observa el resultado del diligenciamiento de una herramienta de autodiagnóstico de la Secretaría General sobre LA/FT.
Esta actividad tiene como fecha límite el 31/07/2025, se genera alerta para tener el documento final como producto de esta actividad.
Se recomienda que este documento diagnóstico debe tener un alcance general a toda la entidad. Lo anterior para futuros reportes.</t>
  </si>
  <si>
    <t>Subcomponentes 2, 3 y 4</t>
  </si>
  <si>
    <t>2,3,4;</t>
  </si>
  <si>
    <t>Identificar y valorar o actualizar los riesgos LA/FT en los procesos que se consideren pertinentes.</t>
  </si>
  <si>
    <t>* Mapa de riesgos de los procesos a los que se les identificaron estos riesgos actualizados</t>
  </si>
  <si>
    <t>Oficina Asesora de Planeación
 Oficina Jurídica</t>
  </si>
  <si>
    <t>Equipo de Cumplimiento
 Todas las Dependencias</t>
  </si>
  <si>
    <t>1 de febrero de 2025</t>
  </si>
  <si>
    <t>En el 2025 no se ha identificado la necesidad de actualización de los riesgos SARLAFP, sin embargo desde el proceso contractual se estan revisandos los riesgos asociado a este tema.</t>
  </si>
  <si>
    <t>No aplica presentar evidencia hasta que se identifique cuales riesgos requieren de esta actualización si es  el caso.</t>
  </si>
  <si>
    <t>Esta actividad se encuentra dentro los tiempos establecidos para su avance y/o ejecución. El proceso afirma que para el primer cuatrimestre no se ha identificado la necesidad de actualización de los riesgos SARLAFT, su avance es del 0%.
Se recomienda reportar la columna de % de avance para los próximos reportes.</t>
  </si>
  <si>
    <r>
      <rPr>
        <rFont val="Century Gothic"/>
        <b/>
        <color theme="1"/>
        <sz val="9.0"/>
      </rPr>
      <t>Subcomponente 5.</t>
    </r>
    <r>
      <rPr>
        <rFont val="Century Gothic"/>
        <color theme="1"/>
        <sz val="9.0"/>
      </rPr>
      <t xml:space="preserve">
Divulgación y Documentación</t>
    </r>
  </si>
  <si>
    <t>Elaborar y/ o actualizar los procedimientos / Manuales / instructivos / registros y/o documentos que se consideren necesarios para la administración del SARLAFT en el IDIGER.</t>
  </si>
  <si>
    <t>* Procedimientos / Manuales / Instructivos,  registros o documentos creados o actualizados, y subidos en el mapa de procesos o modulo de transparencia de la página web institucional.</t>
  </si>
  <si>
    <t>La identificación de estos documentos depende del diagnostico desarrollado en la actividad 1.1. el cual se encuentra en construcción</t>
  </si>
  <si>
    <t>Para el periodo no se reporta avance en el desarrollo de la actividada por tanto se deja en 0%. Esta actividad se encuentra dentro los tiempos establecidos para su avance y/o ejecución.
Se recomienda reportar la columna de % de avance para los próximos reportes.</t>
  </si>
  <si>
    <t>Capacitar o sensibilizar en materia de administración de riesgos de LA/FT en el proceso de capacitación de la Entidad.</t>
  </si>
  <si>
    <t>* Capturas de pantalla, registros de asistencia, entre otros documentos, que den cuenta de las inducciones realizadas donde se incluyeron los temas de administración de riesgos de LA/FT.</t>
  </si>
  <si>
    <t>Oficina Asesora de Planeación
 Subdirección Corporativa (Gestión del Talento Humano)</t>
  </si>
  <si>
    <t>Equipo de cumplimiento</t>
  </si>
  <si>
    <t>A la fecha de reporte no se han realizado capacitaciones sobre el tema.</t>
  </si>
  <si>
    <t xml:space="preserve">De acuerdo con lo reportado por el proceso, esta actividad no se ha ejecutado para el primer cuatrimestre de la vigencia, por tanto se deja un 0% de avance, Esta actividad se encuentra dentro de los tiempos establecidos para su avance y/o ejecución.
Se recomienda reportar la columna de % de avance para los próximos reportes. </t>
  </si>
  <si>
    <r>
      <rPr>
        <rFont val="Century Gothic"/>
        <b/>
        <color theme="1"/>
        <sz val="9.0"/>
      </rPr>
      <t>Subcomponente 6.</t>
    </r>
    <r>
      <rPr>
        <rFont val="Century Gothic"/>
        <color theme="1"/>
        <sz val="9.0"/>
      </rPr>
      <t xml:space="preserve">
Seguimiento</t>
    </r>
  </si>
  <si>
    <t>6.1.</t>
  </si>
  <si>
    <t>Evaluar el mapa de aseguramiento vigente</t>
  </si>
  <si>
    <t>Mapa de Aseguramiento evaluado por parte de la oficina de Control Interno y publicado en el Link de transparencia.</t>
  </si>
  <si>
    <t>31 de noviembre de 2025</t>
  </si>
  <si>
    <t>La OCI en conjunto con la OAP, formuló la matriz de documentación de líneas de defensa del IDIGER así como el mapa de aseguramiento, los cuales fueron presentados y aprobados en Comité Institucional de Coordinación de Control Interno del 06 de noviembre de 2024, documentos que se encuentran publicados en la página web de la entidad en el numeral 4.3.8. del link de transparencia.</t>
  </si>
  <si>
    <r>
      <rPr>
        <rFont val="Century Gothic"/>
        <color rgb="FF000000"/>
        <sz val="9.0"/>
        <u/>
      </rPr>
      <t xml:space="preserve">Matriz de documentación lineas de defensa
</t>
    </r>
    <r>
      <rPr>
        <rFont val="Century Gothic"/>
        <color rgb="FF1155CC"/>
        <sz val="9.0"/>
        <u/>
      </rPr>
      <t xml:space="preserve">https://www.idiger.gov.co/documents/20182/1481537/DOCUMENTO+LINEAS+DE+DEFENSA.pdf/c1daef63-b2d8-405f-ab34-4e947095b7d3
</t>
    </r>
    <r>
      <rPr>
        <rFont val="Century Gothic"/>
        <color rgb="FF000000"/>
        <sz val="9.0"/>
        <u/>
      </rPr>
      <t xml:space="preserve">Mapa de aseguramiento
</t>
    </r>
    <r>
      <rPr>
        <rFont val="Century Gothic"/>
        <color rgb="FF1155CC"/>
        <sz val="9.0"/>
        <u/>
      </rPr>
      <t>https://www.idiger.gov.co/documents/20182/1481537/MAPA+DE+ASEGURAMIENTO+.pdf/a4a54654-a010-4323-94d8-5598776c2091
Archios en carpeta Dirve
https://drive.google.com/drive/folders/1VSN4U6JeTNccbSQD7yp35gykDBonQHYn</t>
    </r>
  </si>
  <si>
    <t>Se evidencia publicación en la página web institucional de la matriz de documentación de líneas de defensa y el Mapa de Aseguramiento IDIGER. Sin embargo, la actividad es de evaluación del Mapa de Aseguramiento vigente y tiene su fecha de ejecución del 01/11/2025 al 31/11/2025; sobre esta evaluación no hay reportes de actividades para el 1er cuatrimetres, la actividad está a tiempo. Se deja un 0% de avance.</t>
  </si>
  <si>
    <r>
      <rPr>
        <rFont val="Century Gothic"/>
        <b/>
        <color theme="1"/>
        <sz val="10.0"/>
      </rPr>
      <t xml:space="preserve">Código: </t>
    </r>
    <r>
      <rPr>
        <rFont val="Century Gothic"/>
        <b val="0"/>
        <color theme="1"/>
        <sz val="10.0"/>
      </rPr>
      <t>DE-FT-77</t>
    </r>
  </si>
  <si>
    <r>
      <rPr>
        <rFont val="Century Gothic"/>
        <b/>
        <color theme="1"/>
        <sz val="10.0"/>
      </rPr>
      <t xml:space="preserve">Versión: </t>
    </r>
    <r>
      <rPr>
        <rFont val="Century Gothic"/>
        <b val="0"/>
        <color theme="1"/>
        <sz val="10.0"/>
      </rPr>
      <t>01</t>
    </r>
  </si>
  <si>
    <r>
      <rPr>
        <rFont val="Century Gothic"/>
        <b/>
        <color theme="1"/>
        <sz val="10.0"/>
      </rPr>
      <t xml:space="preserve">Página: </t>
    </r>
    <r>
      <rPr>
        <rFont val="Century Gothic"/>
        <b val="0"/>
        <color theme="1"/>
        <sz val="10.0"/>
      </rPr>
      <t>11 de 11</t>
    </r>
  </si>
  <si>
    <r>
      <rPr>
        <rFont val="Century Gothic"/>
        <b/>
        <color theme="1"/>
        <sz val="10.0"/>
      </rPr>
      <t xml:space="preserve">Vigente desde: </t>
    </r>
    <r>
      <rPr>
        <rFont val="Century Gothic"/>
        <b val="0"/>
        <color theme="1"/>
        <sz val="10.0"/>
      </rPr>
      <t>24/12/2024</t>
    </r>
  </si>
  <si>
    <t>% DE AVANCE DE LOS PROCESOS</t>
  </si>
  <si>
    <t>% DE AVANCE SEGUNDA LÍNEA</t>
  </si>
  <si>
    <t>% DE AVANCE DE OCI</t>
  </si>
  <si>
    <t>COMPONENTE 1: MECANISMOS PARA LA TRANSPARENCIA Y ACCESO A LA INFORMACIÓN PÚBLICA</t>
  </si>
  <si>
    <t>COMPONENTE 3: MECANISMOS PARA MEJORAR LA ATENCIÓN A LA CIUDADANÍA</t>
  </si>
  <si>
    <t xml:space="preserve">COMPONENTE 4: RACIONALIZACIÓN DE TRÁMITES </t>
  </si>
  <si>
    <t>COMPONENTE 8: GESTIÓN DE LOS RIESGOS DE CORRUPCIÓN</t>
  </si>
  <si>
    <t>COMPONENTE 9: MEDIDAS DE DEBIDA DILIGENCIA</t>
  </si>
  <si>
    <t>PROMEDIO CUMPLIMIENTO (EFICACIA)</t>
  </si>
  <si>
    <t>PORCENTAJE PROGRAMADO POR PERIODO EVALUADO</t>
  </si>
  <si>
    <t>EFICIENCIA EN LA EJECUCION</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</si>
</sst>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240A]d&quot; de &quot;mmmm&quot; de &quot;yyyy"/>
    <numFmt numFmtId="165" formatCode="d/m/yyyy"/>
    <numFmt numFmtId="166" formatCode="d\.m"/>
    <numFmt numFmtId="167" formatCode="0.0"/>
    <numFmt numFmtId="168" formatCode="d\.m\."/>
    <numFmt numFmtId="169" formatCode="d.m."/>
  </numFmts>
  <fonts count="26">
    <font>
      <sz val="11.0"/>
      <color rgb="FF000000"/>
      <name val="Arial"/>
      <scheme val="minor"/>
    </font>
    <font>
      <b/>
      <sz val="9.0"/>
      <color rgb="FF000000"/>
      <name val="Century Gothic"/>
    </font>
    <font>
      <b/>
      <sz val="14.0"/>
      <color theme="1"/>
      <name val="Century Gothic"/>
    </font>
    <font/>
    <font>
      <b/>
      <sz val="10.0"/>
      <color theme="1"/>
      <name val="Century Gothic"/>
    </font>
    <font>
      <sz val="10.0"/>
      <color rgb="FF000000"/>
      <name val="Century Gothic"/>
    </font>
    <font>
      <b/>
      <sz val="9.0"/>
      <color theme="1"/>
      <name val="Century Gothic"/>
    </font>
    <font>
      <sz val="10.0"/>
      <color theme="1"/>
      <name val="Century Gothic"/>
    </font>
    <font>
      <sz val="11.0"/>
      <color theme="1"/>
      <name val="Century Gothic"/>
    </font>
    <font>
      <sz val="9.0"/>
      <color rgb="FF000000"/>
      <name val="Century Gothic"/>
    </font>
    <font>
      <sz val="11.0"/>
      <color rgb="FF000000"/>
      <name val="Century Gothic"/>
    </font>
    <font>
      <b/>
      <sz val="18.0"/>
      <color theme="1"/>
      <name val="Century Gothic"/>
    </font>
    <font>
      <b/>
      <sz val="14.0"/>
      <color rgb="FFFFFFFF"/>
      <name val="Century Gothic"/>
    </font>
    <font>
      <sz val="9.0"/>
      <color theme="1"/>
      <name val="Century Gothic"/>
    </font>
    <font>
      <u/>
      <sz val="8.0"/>
      <color rgb="FF000000"/>
      <name val="Century Gothic"/>
    </font>
    <font>
      <u/>
      <sz val="9.0"/>
      <color rgb="FF0000FF"/>
      <name val="Century Gothic"/>
    </font>
    <font>
      <u/>
      <sz val="9.0"/>
      <color rgb="FF000000"/>
      <name val="Century Gothic"/>
    </font>
    <font>
      <u/>
      <sz val="9.0"/>
      <color rgb="FF0000FF"/>
      <name val="Century Gothic"/>
    </font>
    <font>
      <b/>
      <sz val="14.0"/>
      <color rgb="FF000000"/>
      <name val="Century Gothic"/>
    </font>
    <font>
      <b/>
      <sz val="11.0"/>
      <color rgb="FF000000"/>
      <name val="Century Gothic"/>
    </font>
    <font>
      <u/>
      <sz val="9.0"/>
      <color rgb="FF000000"/>
      <name val="Century Gothic"/>
    </font>
    <font>
      <u/>
      <sz val="9.0"/>
      <color theme="1"/>
      <name val="Century Gothic"/>
    </font>
    <font>
      <color theme="1"/>
      <name val="Arial"/>
      <scheme val="minor"/>
    </font>
    <font>
      <b/>
      <sz val="12.0"/>
      <color theme="1"/>
      <name val="Century Gothic"/>
    </font>
    <font>
      <b/>
      <sz val="11.0"/>
      <color theme="1"/>
      <name val="Century Gothic"/>
    </font>
    <font>
      <b/>
      <sz val="14.0"/>
      <color rgb="FFFF0000"/>
      <name val="Century Gothic"/>
    </font>
  </fonts>
  <fills count="19">
    <fill>
      <patternFill patternType="none"/>
    </fill>
    <fill>
      <patternFill patternType="lightGray"/>
    </fill>
    <fill>
      <patternFill patternType="solid">
        <fgColor theme="0"/>
        <bgColor theme="0"/>
      </patternFill>
    </fill>
    <fill>
      <patternFill patternType="solid">
        <fgColor rgb="FFF2F2F2"/>
        <bgColor rgb="FFF2F2F2"/>
      </patternFill>
    </fill>
    <fill>
      <patternFill patternType="solid">
        <fgColor rgb="FFFFFFFF"/>
        <bgColor rgb="FFFFFFFF"/>
      </patternFill>
    </fill>
    <fill>
      <patternFill patternType="solid">
        <fgColor rgb="FF4F6128"/>
        <bgColor rgb="FF4F6128"/>
      </patternFill>
    </fill>
    <fill>
      <patternFill patternType="solid">
        <fgColor rgb="FFD8D8D8"/>
        <bgColor rgb="FFD8D8D8"/>
      </patternFill>
    </fill>
    <fill>
      <patternFill patternType="solid">
        <fgColor rgb="FFA5A5A5"/>
        <bgColor rgb="FFA5A5A5"/>
      </patternFill>
    </fill>
    <fill>
      <patternFill patternType="solid">
        <fgColor rgb="FFEAF1DD"/>
        <bgColor rgb="FFEAF1DD"/>
      </patternFill>
    </fill>
    <fill>
      <patternFill patternType="solid">
        <fgColor rgb="FFC2D69B"/>
        <bgColor rgb="FFC2D69B"/>
      </patternFill>
    </fill>
    <fill>
      <patternFill patternType="solid">
        <fgColor rgb="FF00B050"/>
        <bgColor rgb="FF00B050"/>
      </patternFill>
    </fill>
    <fill>
      <patternFill patternType="solid">
        <fgColor rgb="FF92D050"/>
        <bgColor rgb="FF92D050"/>
      </patternFill>
    </fill>
    <fill>
      <patternFill patternType="solid">
        <fgColor rgb="FFF4CCCC"/>
        <bgColor rgb="FFF4CCCC"/>
      </patternFill>
    </fill>
    <fill>
      <patternFill patternType="solid">
        <fgColor rgb="FFFFFF00"/>
        <bgColor rgb="FFFFFF00"/>
      </patternFill>
    </fill>
    <fill>
      <patternFill patternType="solid">
        <fgColor rgb="FFFCE5CD"/>
        <bgColor rgb="FFFCE5CD"/>
      </patternFill>
    </fill>
    <fill>
      <patternFill patternType="solid">
        <fgColor rgb="FF92CDDC"/>
        <bgColor rgb="FF92CDDC"/>
      </patternFill>
    </fill>
    <fill>
      <patternFill patternType="solid">
        <fgColor rgb="FF76923C"/>
        <bgColor rgb="FF76923C"/>
      </patternFill>
    </fill>
    <fill>
      <patternFill patternType="solid">
        <fgColor rgb="FFFFC000"/>
        <bgColor rgb="FFFFC000"/>
      </patternFill>
    </fill>
    <fill>
      <patternFill patternType="solid">
        <fgColor rgb="FFBFBFBF"/>
        <bgColor rgb="FFBFBFBF"/>
      </patternFill>
    </fill>
  </fills>
  <borders count="37">
    <border/>
    <border>
      <left style="thin">
        <color rgb="FF000000"/>
      </left>
      <right style="thin">
        <color rgb="FF000000"/>
      </right>
      <top style="thin">
        <color rgb="FF000000"/>
      </top>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thin">
        <color rgb="FF000000"/>
      </left>
    </border>
    <border>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top/>
      <bottom/>
    </border>
    <border>
      <left style="thin">
        <color rgb="FF31859B"/>
      </left>
      <right style="thin">
        <color rgb="FF31859B"/>
      </right>
      <top style="thin">
        <color rgb="FF31859B"/>
      </top>
      <bottom style="thin">
        <color rgb="FF31859B"/>
      </bottom>
    </border>
    <border>
      <left style="thin">
        <color rgb="FF31859B"/>
      </left>
      <top style="thin">
        <color rgb="FF31859B"/>
      </top>
      <bottom style="thin">
        <color rgb="FF31859B"/>
      </bottom>
    </border>
    <border>
      <left style="thin">
        <color rgb="FF31859B"/>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31859B"/>
      </bottom>
    </border>
    <border>
      <left style="thin">
        <color rgb="FF000000"/>
      </left>
      <top style="thin">
        <color rgb="FF000000"/>
      </top>
      <bottom style="thin">
        <color rgb="FF31859B"/>
      </bottom>
    </border>
    <border>
      <left style="thin">
        <color rgb="FF31859B"/>
      </left>
      <right style="thin">
        <color rgb="FF31859B"/>
      </right>
      <top style="thin">
        <color rgb="FF31859B"/>
      </top>
    </border>
    <border>
      <left/>
      <right style="thin">
        <color rgb="FF000000"/>
      </right>
      <top style="thin">
        <color rgb="FF000000"/>
      </top>
      <bottom style="thin">
        <color rgb="FF000000"/>
      </bottom>
    </border>
    <border>
      <left style="thin">
        <color rgb="FF000000"/>
      </left>
      <right style="thin">
        <color rgb="FF000000"/>
      </right>
      <top style="thin">
        <color rgb="FF000000"/>
      </top>
      <bottom/>
    </border>
    <border>
      <left/>
      <right/>
      <top style="thin">
        <color rgb="FF000000"/>
      </top>
      <bottom style="thin">
        <color rgb="FF000000"/>
      </bottom>
    </border>
    <border>
      <left style="thin">
        <color rgb="FF000000"/>
      </left>
      <top/>
      <bottom style="thin">
        <color rgb="FF000000"/>
      </bottom>
    </border>
    <border>
      <right style="thin">
        <color rgb="FF000000"/>
      </right>
      <top/>
      <bottom style="thin">
        <color rgb="FF000000"/>
      </bottom>
    </border>
    <border>
      <left style="thin">
        <color rgb="FF31859B"/>
      </left>
      <right/>
      <top style="thin">
        <color rgb="FF31859B"/>
      </top>
      <bottom style="thin">
        <color rgb="FF31859B"/>
      </bottom>
    </border>
    <border>
      <left style="thin">
        <color rgb="FF000000"/>
      </left>
      <right/>
      <top style="thin">
        <color rgb="FF000000"/>
      </top>
      <bottom style="thin">
        <color rgb="FF000000"/>
      </bottom>
    </border>
    <border>
      <left style="thin">
        <color rgb="FF000000"/>
      </left>
      <right style="thin">
        <color rgb="FF000000"/>
      </right>
      <bottom/>
    </border>
    <border>
      <left style="thin">
        <color rgb="FF31859B"/>
      </left>
      <right style="thin">
        <color rgb="FF31859B"/>
      </right>
      <top style="thin">
        <color rgb="FF31859B"/>
      </top>
      <bottom style="thin">
        <color rgb="FF000000"/>
      </bottom>
    </border>
    <border>
      <left/>
      <right style="thin">
        <color rgb="FF4D93D9"/>
      </right>
      <top style="thin">
        <color rgb="FF4D93D9"/>
      </top>
      <bottom style="thin">
        <color rgb="FF4D93D9"/>
      </bottom>
    </border>
    <border>
      <left style="medium">
        <color rgb="FF000000"/>
      </left>
      <right style="thin">
        <color rgb="FF000000"/>
      </right>
      <top style="thin">
        <color rgb="FF000000"/>
      </top>
    </border>
    <border>
      <left style="medium">
        <color rgb="FF000000"/>
      </left>
      <right style="thin">
        <color rgb="FF000000"/>
      </right>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ttom/>
    </border>
  </borders>
  <cellStyleXfs count="1">
    <xf borderId="0" fillId="0" fontId="0" numFmtId="0" applyAlignment="1" applyFont="1"/>
  </cellStyleXfs>
  <cellXfs count="166">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Alignment="1" applyBorder="1" applyFont="1">
      <alignment horizontal="center" shrinkToFit="0" vertical="center" wrapText="1"/>
    </xf>
    <xf borderId="3" fillId="0" fontId="3" numFmtId="0" xfId="0" applyBorder="1" applyFont="1"/>
    <xf borderId="4" fillId="0" fontId="3" numFmtId="0" xfId="0" applyBorder="1" applyFont="1"/>
    <xf borderId="5" fillId="0" fontId="4" numFmtId="0" xfId="0" applyAlignment="1" applyBorder="1" applyFont="1">
      <alignment vertical="center"/>
    </xf>
    <xf borderId="0" fillId="0" fontId="5" numFmtId="0" xfId="0" applyFont="1"/>
    <xf borderId="6" fillId="0" fontId="3" numFmtId="0" xfId="0" applyBorder="1" applyFont="1"/>
    <xf borderId="7" fillId="0" fontId="3" numFmtId="0" xfId="0" applyBorder="1" applyFont="1"/>
    <xf borderId="8" fillId="0" fontId="3" numFmtId="0" xfId="0" applyBorder="1" applyFont="1"/>
    <xf borderId="9" fillId="0" fontId="3" numFmtId="0" xfId="0" applyBorder="1" applyFont="1"/>
    <xf borderId="10" fillId="0" fontId="3" numFmtId="0" xfId="0" applyBorder="1" applyFont="1"/>
    <xf borderId="11" fillId="0" fontId="3" numFmtId="0" xfId="0" applyBorder="1" applyFont="1"/>
    <xf borderId="12" fillId="0" fontId="3" numFmtId="0" xfId="0" applyBorder="1" applyFont="1"/>
    <xf borderId="5" fillId="3" fontId="1" numFmtId="0" xfId="0" applyAlignment="1" applyBorder="1" applyFill="1" applyFont="1">
      <alignment shrinkToFit="0" vertical="center" wrapText="1"/>
    </xf>
    <xf borderId="13" fillId="4" fontId="5" numFmtId="0" xfId="0" applyAlignment="1" applyBorder="1" applyFill="1" applyFont="1">
      <alignment horizontal="left" shrinkToFit="0" vertical="center" wrapText="1"/>
    </xf>
    <xf borderId="14" fillId="0" fontId="3" numFmtId="0" xfId="0" applyBorder="1" applyFont="1"/>
    <xf borderId="15" fillId="0" fontId="3" numFmtId="0" xfId="0" applyBorder="1" applyFont="1"/>
    <xf borderId="13" fillId="0" fontId="5" numFmtId="0" xfId="0" applyAlignment="1" applyBorder="1" applyFont="1">
      <alignment horizontal="left" shrinkToFit="0" vertical="center" wrapText="1"/>
    </xf>
    <xf borderId="13" fillId="0" fontId="5" numFmtId="164" xfId="0" applyAlignment="1" applyBorder="1" applyFont="1" applyNumberFormat="1">
      <alignment horizontal="left" shrinkToFit="0" vertical="center" wrapText="1"/>
    </xf>
    <xf borderId="1" fillId="3" fontId="1" numFmtId="0" xfId="0" applyAlignment="1" applyBorder="1" applyFont="1">
      <alignment horizontal="left" shrinkToFit="0" vertical="center" wrapText="1"/>
    </xf>
    <xf borderId="13" fillId="3" fontId="1" numFmtId="165" xfId="0" applyAlignment="1" applyBorder="1" applyFont="1" applyNumberFormat="1">
      <alignment horizontal="center" shrinkToFit="0" vertical="center" wrapText="1"/>
    </xf>
    <xf borderId="5" fillId="3" fontId="1" numFmtId="165" xfId="0" applyAlignment="1" applyBorder="1" applyFont="1" applyNumberFormat="1">
      <alignment horizontal="center" shrinkToFit="0" vertical="center" wrapText="1"/>
    </xf>
    <xf borderId="5" fillId="3" fontId="6" numFmtId="0" xfId="0" applyAlignment="1" applyBorder="1" applyFont="1">
      <alignment horizontal="center" vertical="center"/>
    </xf>
    <xf borderId="5" fillId="0" fontId="5" numFmtId="165" xfId="0" applyAlignment="1" applyBorder="1" applyFont="1" applyNumberFormat="1">
      <alignment horizontal="center" shrinkToFit="0" vertical="center" wrapText="1"/>
    </xf>
    <xf borderId="5" fillId="0" fontId="7" numFmtId="0" xfId="0" applyAlignment="1" applyBorder="1" applyFont="1">
      <alignment horizontal="center" vertical="center"/>
    </xf>
    <xf borderId="13" fillId="0" fontId="5" numFmtId="165" xfId="0" applyAlignment="1" applyBorder="1" applyFont="1" applyNumberFormat="1">
      <alignment horizontal="center" shrinkToFit="0" vertical="center" wrapText="1"/>
    </xf>
    <xf borderId="13" fillId="0" fontId="5" numFmtId="12" xfId="0" applyAlignment="1" applyBorder="1" applyFont="1" applyNumberFormat="1">
      <alignment horizontal="center" shrinkToFit="0" vertical="center" wrapText="1"/>
    </xf>
    <xf borderId="14" fillId="0" fontId="8" numFmtId="0" xfId="0" applyBorder="1" applyFont="1"/>
    <xf borderId="14" fillId="0" fontId="7" numFmtId="0" xfId="0" applyAlignment="1" applyBorder="1" applyFont="1">
      <alignment vertical="center"/>
    </xf>
    <xf borderId="13" fillId="0" fontId="9" numFmtId="165" xfId="0" applyAlignment="1" applyBorder="1" applyFont="1" applyNumberFormat="1">
      <alignment shrinkToFit="0" vertical="center" wrapText="1"/>
    </xf>
    <xf borderId="15" fillId="0" fontId="8" numFmtId="0" xfId="0" applyBorder="1" applyFont="1"/>
    <xf borderId="5" fillId="3" fontId="1" numFmtId="0" xfId="0" applyAlignment="1" applyBorder="1" applyFont="1">
      <alignment horizontal="left" shrinkToFit="0" vertical="center" wrapText="1"/>
    </xf>
    <xf borderId="13" fillId="4" fontId="9" numFmtId="165" xfId="0" applyAlignment="1" applyBorder="1" applyFont="1" applyNumberFormat="1">
      <alignment horizontal="left" shrinkToFit="0" vertical="center" wrapText="1"/>
    </xf>
    <xf borderId="0" fillId="0" fontId="10" numFmtId="0" xfId="0" applyFont="1"/>
    <xf borderId="2" fillId="2" fontId="1" numFmtId="0" xfId="0" applyAlignment="1" applyBorder="1" applyFont="1">
      <alignment horizontal="center" shrinkToFit="0" vertical="center" wrapText="1"/>
    </xf>
    <xf borderId="2" fillId="0" fontId="11" numFmtId="0" xfId="0" applyAlignment="1" applyBorder="1" applyFont="1">
      <alignment horizontal="center" shrinkToFit="0" vertical="center" wrapText="1"/>
    </xf>
    <xf borderId="16" fillId="2" fontId="1" numFmtId="0" xfId="0" applyAlignment="1" applyBorder="1" applyFont="1">
      <alignment horizontal="center" shrinkToFit="0" vertical="center" wrapText="1"/>
    </xf>
    <xf borderId="0" fillId="0" fontId="11" numFmtId="0" xfId="0" applyAlignment="1" applyFont="1">
      <alignment horizontal="center" shrinkToFit="0" vertical="center" wrapText="1"/>
    </xf>
    <xf borderId="0" fillId="0" fontId="4" numFmtId="0" xfId="0" applyAlignment="1" applyFont="1">
      <alignment vertical="center"/>
    </xf>
    <xf borderId="13" fillId="5" fontId="12" numFmtId="0" xfId="0" applyAlignment="1" applyBorder="1" applyFill="1" applyFont="1">
      <alignment horizontal="center" shrinkToFit="0" vertical="center" wrapText="1"/>
    </xf>
    <xf borderId="1" fillId="6" fontId="6" numFmtId="0" xfId="0" applyAlignment="1" applyBorder="1" applyFill="1" applyFont="1">
      <alignment horizontal="center" shrinkToFit="0" vertical="center" wrapText="1"/>
    </xf>
    <xf borderId="2" fillId="6" fontId="6" numFmtId="0" xfId="0" applyAlignment="1" applyBorder="1" applyFont="1">
      <alignment horizontal="center" shrinkToFit="0" vertical="center" wrapText="1"/>
    </xf>
    <xf borderId="13" fillId="7" fontId="6" numFmtId="0" xfId="0" applyAlignment="1" applyBorder="1" applyFill="1" applyFont="1">
      <alignment horizontal="center" shrinkToFit="0" vertical="center" wrapText="1"/>
    </xf>
    <xf borderId="13" fillId="6" fontId="6" numFmtId="0" xfId="0" applyAlignment="1" applyBorder="1" applyFont="1">
      <alignment horizontal="center" shrinkToFit="0" vertical="center" wrapText="1"/>
    </xf>
    <xf borderId="13" fillId="8" fontId="13" numFmtId="0" xfId="0" applyAlignment="1" applyBorder="1" applyFill="1" applyFont="1">
      <alignment horizontal="center" shrinkToFit="0" vertical="center" wrapText="1"/>
    </xf>
    <xf borderId="13" fillId="9" fontId="13" numFmtId="0" xfId="0" applyAlignment="1" applyBorder="1" applyFill="1" applyFont="1">
      <alignment horizontal="center" shrinkToFit="0" vertical="center" wrapText="1"/>
    </xf>
    <xf borderId="13" fillId="10" fontId="13" numFmtId="0" xfId="0" applyAlignment="1" applyBorder="1" applyFill="1" applyFont="1">
      <alignment horizontal="center" shrinkToFit="0" vertical="center" wrapText="1"/>
    </xf>
    <xf borderId="5" fillId="6" fontId="6" numFmtId="0" xfId="0" applyAlignment="1" applyBorder="1" applyFont="1">
      <alignment horizontal="center" shrinkToFit="0" vertical="center" wrapText="1"/>
    </xf>
    <xf borderId="5" fillId="8" fontId="13" numFmtId="0" xfId="0" applyAlignment="1" applyBorder="1" applyFont="1">
      <alignment horizontal="center" shrinkToFit="0" vertical="center" wrapText="1"/>
    </xf>
    <xf borderId="5" fillId="9" fontId="13" numFmtId="0" xfId="0" applyAlignment="1" applyBorder="1" applyFont="1">
      <alignment horizontal="center" shrinkToFit="0" vertical="center" wrapText="1"/>
    </xf>
    <xf borderId="5" fillId="10" fontId="13" numFmtId="0" xfId="0" applyAlignment="1" applyBorder="1" applyFont="1">
      <alignment horizontal="center" shrinkToFit="0" vertical="center" wrapText="1"/>
    </xf>
    <xf borderId="1" fillId="4" fontId="1" numFmtId="0" xfId="0" applyAlignment="1" applyBorder="1" applyFont="1">
      <alignment horizontal="center" shrinkToFit="0" vertical="center" wrapText="1"/>
    </xf>
    <xf borderId="17" fillId="0" fontId="1" numFmtId="0" xfId="0" applyAlignment="1" applyBorder="1" applyFont="1">
      <alignment horizontal="center" shrinkToFit="0" vertical="center" wrapText="1"/>
    </xf>
    <xf borderId="5" fillId="0" fontId="9" numFmtId="0" xfId="0" applyAlignment="1" applyBorder="1" applyFont="1">
      <alignment horizontal="left" shrinkToFit="0" vertical="center" wrapText="1"/>
    </xf>
    <xf borderId="5" fillId="4" fontId="9" numFmtId="0" xfId="0" applyAlignment="1" applyBorder="1" applyFont="1">
      <alignment horizontal="left" shrinkToFit="0" vertical="center" wrapText="1"/>
    </xf>
    <xf borderId="5" fillId="4" fontId="9" numFmtId="0" xfId="0" applyAlignment="1" applyBorder="1" applyFont="1">
      <alignment horizontal="center" shrinkToFit="0" vertical="center" wrapText="1"/>
    </xf>
    <xf borderId="5" fillId="4" fontId="9" numFmtId="165" xfId="0" applyAlignment="1" applyBorder="1" applyFont="1" applyNumberFormat="1">
      <alignment horizontal="center" shrinkToFit="0" vertical="center" wrapText="1"/>
    </xf>
    <xf borderId="5" fillId="0" fontId="9" numFmtId="9" xfId="0" applyAlignment="1" applyBorder="1" applyFont="1" applyNumberFormat="1">
      <alignment horizontal="center" vertical="center"/>
    </xf>
    <xf borderId="5" fillId="0" fontId="9" numFmtId="0" xfId="0" applyAlignment="1" applyBorder="1" applyFont="1">
      <alignment horizontal="left" readingOrder="0" shrinkToFit="0" vertical="center" wrapText="1"/>
    </xf>
    <xf borderId="5" fillId="0" fontId="14" numFmtId="0" xfId="0" applyAlignment="1" applyBorder="1" applyFont="1">
      <alignment horizontal="left" readingOrder="0" shrinkToFit="0" vertical="center" wrapText="1"/>
    </xf>
    <xf borderId="5" fillId="0" fontId="9" numFmtId="9" xfId="0" applyAlignment="1" applyBorder="1" applyFont="1" applyNumberFormat="1">
      <alignment horizontal="center" readingOrder="0" vertical="center"/>
    </xf>
    <xf borderId="5" fillId="4" fontId="13" numFmtId="0" xfId="0" applyAlignment="1" applyBorder="1" applyFont="1">
      <alignment horizontal="left" shrinkToFit="0" vertical="center" wrapText="1"/>
    </xf>
    <xf borderId="5" fillId="0" fontId="13" numFmtId="0" xfId="0" applyAlignment="1" applyBorder="1" applyFont="1">
      <alignment horizontal="left" shrinkToFit="0" vertical="center" wrapText="1"/>
    </xf>
    <xf borderId="17" fillId="0" fontId="1" numFmtId="166" xfId="0" applyAlignment="1" applyBorder="1" applyFont="1" applyNumberFormat="1">
      <alignment horizontal="center" shrinkToFit="0" vertical="center" wrapText="1"/>
    </xf>
    <xf borderId="5" fillId="0" fontId="1" numFmtId="0" xfId="0" applyAlignment="1" applyBorder="1" applyFont="1">
      <alignment horizontal="center" shrinkToFit="0" vertical="center" wrapText="1"/>
    </xf>
    <xf borderId="18" fillId="0" fontId="1" numFmtId="0" xfId="0" applyAlignment="1" applyBorder="1" applyFont="1">
      <alignment horizontal="center" shrinkToFit="0" vertical="center" wrapText="1"/>
    </xf>
    <xf borderId="15" fillId="0" fontId="9" numFmtId="9" xfId="0" applyAlignment="1" applyBorder="1" applyFont="1" applyNumberFormat="1">
      <alignment horizontal="center" vertical="center"/>
    </xf>
    <xf borderId="1" fillId="0" fontId="13" numFmtId="0" xfId="0" applyAlignment="1" applyBorder="1" applyFont="1">
      <alignment horizontal="center" shrinkToFit="0" vertical="center" wrapText="1"/>
    </xf>
    <xf borderId="5" fillId="4" fontId="1" numFmtId="0" xfId="0" applyAlignment="1" applyBorder="1" applyFont="1">
      <alignment horizontal="center" shrinkToFit="0" vertical="center" wrapText="1"/>
    </xf>
    <xf borderId="5" fillId="0" fontId="9" numFmtId="0" xfId="0" applyAlignment="1" applyBorder="1" applyFont="1">
      <alignment horizontal="center" shrinkToFit="0" vertical="center" wrapText="1"/>
    </xf>
    <xf quotePrefix="1" borderId="5" fillId="0" fontId="13" numFmtId="0" xfId="0" applyAlignment="1" applyBorder="1" applyFont="1">
      <alignment horizontal="center" shrinkToFit="0" vertical="center" wrapText="1"/>
    </xf>
    <xf borderId="5" fillId="0" fontId="15" numFmtId="0" xfId="0" applyAlignment="1" applyBorder="1" applyFont="1">
      <alignment horizontal="left" readingOrder="0" shrinkToFit="0" vertical="center" wrapText="1"/>
    </xf>
    <xf borderId="5" fillId="0" fontId="1" numFmtId="0" xfId="0" applyAlignment="1" applyBorder="1" applyFont="1">
      <alignment horizontal="left" readingOrder="0" shrinkToFit="0" vertical="center" wrapText="1"/>
    </xf>
    <xf borderId="5" fillId="0" fontId="16" numFmtId="0" xfId="0" applyAlignment="1" applyBorder="1" applyFont="1">
      <alignment horizontal="left" shrinkToFit="0" vertical="center" wrapText="1"/>
    </xf>
    <xf borderId="19" fillId="0" fontId="1" numFmtId="0" xfId="0" applyAlignment="1" applyBorder="1" applyFont="1">
      <alignment horizontal="center" shrinkToFit="0" vertical="center" wrapText="1"/>
    </xf>
    <xf borderId="5" fillId="4" fontId="1" numFmtId="167" xfId="0" applyAlignment="1" applyBorder="1" applyFont="1" applyNumberFormat="1">
      <alignment horizontal="center" shrinkToFit="0" vertical="center" wrapText="1"/>
    </xf>
    <xf borderId="5" fillId="0" fontId="13" numFmtId="0" xfId="0" applyAlignment="1" applyBorder="1" applyFont="1">
      <alignment horizontal="center" shrinkToFit="0" vertical="center" wrapText="1"/>
    </xf>
    <xf quotePrefix="1" borderId="5" fillId="4" fontId="9" numFmtId="0" xfId="0" applyAlignment="1" applyBorder="1" applyFont="1">
      <alignment horizontal="center" shrinkToFit="0" vertical="center" wrapText="1"/>
    </xf>
    <xf quotePrefix="1" borderId="20" fillId="0" fontId="13" numFmtId="0" xfId="0" applyAlignment="1" applyBorder="1" applyFont="1">
      <alignment horizontal="center" shrinkToFit="0" vertical="center" wrapText="1"/>
    </xf>
    <xf quotePrefix="1" borderId="21" fillId="0" fontId="13" numFmtId="0" xfId="0" applyAlignment="1" applyBorder="1" applyFont="1">
      <alignment horizontal="center" shrinkToFit="0" vertical="center" wrapText="1"/>
    </xf>
    <xf borderId="5" fillId="0" fontId="17" numFmtId="0" xfId="0" applyAlignment="1" applyBorder="1" applyFont="1">
      <alignment horizontal="left" shrinkToFit="0" vertical="center" wrapText="1"/>
    </xf>
    <xf borderId="0" fillId="0" fontId="9" numFmtId="0" xfId="0" applyFont="1"/>
    <xf borderId="13" fillId="11" fontId="1" numFmtId="0" xfId="0" applyAlignment="1" applyBorder="1" applyFill="1" applyFont="1">
      <alignment horizontal="center" shrinkToFit="0" vertical="center" wrapText="1"/>
    </xf>
    <xf borderId="5" fillId="11" fontId="18" numFmtId="9" xfId="0" applyAlignment="1" applyBorder="1" applyFont="1" applyNumberFormat="1">
      <alignment horizontal="center" vertical="center"/>
    </xf>
    <xf borderId="16" fillId="11" fontId="1" numFmtId="0" xfId="0" applyAlignment="1" applyBorder="1" applyFont="1">
      <alignment shrinkToFit="0" vertical="center" wrapText="1"/>
    </xf>
    <xf borderId="2" fillId="11" fontId="19" numFmtId="0" xfId="0" applyAlignment="1" applyBorder="1" applyFont="1">
      <alignment horizontal="center" shrinkToFit="0" vertical="center" wrapText="1"/>
    </xf>
    <xf borderId="2" fillId="0" fontId="10" numFmtId="0" xfId="0" applyAlignment="1" applyBorder="1" applyFont="1">
      <alignment horizontal="center" shrinkToFit="0" vertical="center" wrapText="1"/>
    </xf>
    <xf borderId="1" fillId="0" fontId="1" numFmtId="0" xfId="0" applyAlignment="1" applyBorder="1" applyFont="1">
      <alignment horizontal="center" shrinkToFit="0" vertical="center" wrapText="1"/>
    </xf>
    <xf borderId="17" fillId="4" fontId="1" numFmtId="0" xfId="0" applyAlignment="1" applyBorder="1" applyFont="1">
      <alignment horizontal="center" shrinkToFit="0" vertical="center" wrapText="1"/>
    </xf>
    <xf borderId="5" fillId="12" fontId="9" numFmtId="9" xfId="0" applyAlignment="1" applyBorder="1" applyFill="1" applyFont="1" applyNumberFormat="1">
      <alignment horizontal="center" readingOrder="0" vertical="center"/>
    </xf>
    <xf borderId="5" fillId="12" fontId="9" numFmtId="0" xfId="0" applyAlignment="1" applyBorder="1" applyFont="1">
      <alignment horizontal="left" readingOrder="0" shrinkToFit="0" vertical="center" wrapText="1"/>
    </xf>
    <xf borderId="5" fillId="0" fontId="9" numFmtId="9" xfId="0" applyAlignment="1" applyBorder="1" applyFont="1" applyNumberFormat="1">
      <alignment horizontal="center" shrinkToFit="0" vertical="center" wrapText="1"/>
    </xf>
    <xf borderId="15" fillId="0" fontId="9" numFmtId="0" xfId="0" applyAlignment="1" applyBorder="1" applyFont="1">
      <alignment horizontal="left" shrinkToFit="0" vertical="center" wrapText="1"/>
    </xf>
    <xf borderId="15" fillId="0" fontId="13" numFmtId="0" xfId="0" applyAlignment="1" applyBorder="1" applyFont="1">
      <alignment horizontal="left" shrinkToFit="0" vertical="center" wrapText="1"/>
    </xf>
    <xf borderId="5" fillId="0" fontId="9" numFmtId="9" xfId="0" applyAlignment="1" applyBorder="1" applyFont="1" applyNumberFormat="1">
      <alignment horizontal="center" readingOrder="0" shrinkToFit="0" vertical="center" wrapText="1"/>
    </xf>
    <xf borderId="15" fillId="0" fontId="9" numFmtId="0" xfId="0" applyAlignment="1" applyBorder="1" applyFont="1">
      <alignment horizontal="left" readingOrder="0" shrinkToFit="0" vertical="center" wrapText="1"/>
    </xf>
    <xf borderId="5" fillId="13" fontId="9" numFmtId="0" xfId="0" applyAlignment="1" applyBorder="1" applyFill="1" applyFont="1">
      <alignment horizontal="center" shrinkToFit="0" vertical="center" wrapText="1"/>
    </xf>
    <xf borderId="5" fillId="0" fontId="20" numFmtId="0" xfId="0" applyAlignment="1" applyBorder="1" applyFont="1">
      <alignment horizontal="left" readingOrder="0" shrinkToFit="0" vertical="center" wrapText="1"/>
    </xf>
    <xf borderId="15" fillId="0" fontId="21" numFmtId="0" xfId="0" applyAlignment="1" applyBorder="1" applyFont="1">
      <alignment horizontal="left" readingOrder="0" shrinkToFit="0" vertical="center" wrapText="1"/>
    </xf>
    <xf borderId="5" fillId="0" fontId="9" numFmtId="0" xfId="0" applyAlignment="1" applyBorder="1" applyFont="1">
      <alignment horizontal="center" readingOrder="0" vertical="center"/>
    </xf>
    <xf borderId="5" fillId="2" fontId="9" numFmtId="0" xfId="0" applyAlignment="1" applyBorder="1" applyFont="1">
      <alignment horizontal="left" shrinkToFit="0" vertical="center" wrapText="1"/>
    </xf>
    <xf borderId="5" fillId="2" fontId="9" numFmtId="0" xfId="0" applyAlignment="1" applyBorder="1" applyFont="1">
      <alignment horizontal="center" shrinkToFit="0" vertical="center" wrapText="1"/>
    </xf>
    <xf borderId="22" fillId="0" fontId="1" numFmtId="0" xfId="0" applyAlignment="1" applyBorder="1" applyFont="1">
      <alignment horizontal="center" shrinkToFit="0" vertical="center" wrapText="1"/>
    </xf>
    <xf borderId="5" fillId="0" fontId="13" numFmtId="9" xfId="0" applyAlignment="1" applyBorder="1" applyFont="1" applyNumberFormat="1">
      <alignment horizontal="center" vertical="center"/>
    </xf>
    <xf borderId="23" fillId="4" fontId="1" numFmtId="167" xfId="0" applyAlignment="1" applyBorder="1" applyFont="1" applyNumberFormat="1">
      <alignment horizontal="center" shrinkToFit="0" vertical="center" wrapText="1"/>
    </xf>
    <xf borderId="1" fillId="0" fontId="9" numFmtId="0" xfId="0" applyAlignment="1" applyBorder="1" applyFont="1">
      <alignment horizontal="left" shrinkToFit="0" vertical="center" wrapText="1"/>
    </xf>
    <xf borderId="24" fillId="4" fontId="9" numFmtId="0" xfId="0" applyAlignment="1" applyBorder="1" applyFont="1">
      <alignment horizontal="left" shrinkToFit="0" vertical="center" wrapText="1"/>
    </xf>
    <xf borderId="24" fillId="4" fontId="9" numFmtId="0" xfId="0" applyAlignment="1" applyBorder="1" applyFont="1">
      <alignment horizontal="center" shrinkToFit="0" vertical="center" wrapText="1"/>
    </xf>
    <xf borderId="25" fillId="4" fontId="1" numFmtId="166" xfId="0" applyAlignment="1" applyBorder="1" applyFont="1" applyNumberFormat="1">
      <alignment horizontal="center" shrinkToFit="0" vertical="center" wrapText="1"/>
    </xf>
    <xf borderId="5" fillId="4" fontId="13" numFmtId="0" xfId="0" applyAlignment="1" applyBorder="1" applyFont="1">
      <alignment horizontal="center" shrinkToFit="0" vertical="center" wrapText="1"/>
    </xf>
    <xf borderId="23" fillId="4" fontId="9" numFmtId="0" xfId="0" applyAlignment="1" applyBorder="1" applyFont="1">
      <alignment horizontal="center" shrinkToFit="0" vertical="center" wrapText="1"/>
    </xf>
    <xf borderId="26" fillId="11" fontId="1" numFmtId="0" xfId="0" applyAlignment="1" applyBorder="1" applyFont="1">
      <alignment horizontal="center" shrinkToFit="0" vertical="center" wrapText="1"/>
    </xf>
    <xf borderId="27" fillId="0" fontId="3" numFmtId="0" xfId="0" applyBorder="1" applyFont="1"/>
    <xf borderId="0" fillId="0" fontId="9" numFmtId="0" xfId="0" applyAlignment="1" applyFont="1">
      <alignment horizontal="center"/>
    </xf>
    <xf borderId="0" fillId="0" fontId="10" numFmtId="0" xfId="0" applyAlignment="1" applyFont="1">
      <alignment horizontal="center"/>
    </xf>
    <xf borderId="0" fillId="0" fontId="22" numFmtId="0" xfId="0" applyAlignment="1" applyFont="1">
      <alignment horizontal="center"/>
    </xf>
    <xf borderId="5" fillId="2" fontId="1" numFmtId="0" xfId="0" applyAlignment="1" applyBorder="1" applyFont="1">
      <alignment horizontal="center" shrinkToFit="0" vertical="center" wrapText="1"/>
    </xf>
    <xf borderId="18" fillId="2" fontId="1" numFmtId="0" xfId="0" applyAlignment="1" applyBorder="1" applyFont="1">
      <alignment horizontal="center" shrinkToFit="0" vertical="center" wrapText="1"/>
    </xf>
    <xf quotePrefix="1" borderId="5" fillId="2" fontId="9" numFmtId="0" xfId="0" applyAlignment="1" applyBorder="1" applyFont="1">
      <alignment horizontal="center" shrinkToFit="0" vertical="center" wrapText="1"/>
    </xf>
    <xf borderId="15" fillId="2" fontId="9" numFmtId="9" xfId="0" applyAlignment="1" applyBorder="1" applyFont="1" applyNumberFormat="1">
      <alignment horizontal="center" vertical="center"/>
    </xf>
    <xf borderId="5" fillId="2" fontId="9" numFmtId="9" xfId="0" applyAlignment="1" applyBorder="1" applyFont="1" applyNumberFormat="1">
      <alignment horizontal="center" readingOrder="0" vertical="center"/>
    </xf>
    <xf borderId="5" fillId="2" fontId="9" numFmtId="0" xfId="0" applyAlignment="1" applyBorder="1" applyFont="1">
      <alignment horizontal="left" readingOrder="0" shrinkToFit="0" vertical="center" wrapText="1"/>
    </xf>
    <xf borderId="5" fillId="2" fontId="9" numFmtId="9" xfId="0" applyAlignment="1" applyBorder="1" applyFont="1" applyNumberFormat="1">
      <alignment horizontal="center" vertical="center"/>
    </xf>
    <xf borderId="5" fillId="2" fontId="13" numFmtId="0" xfId="0" applyAlignment="1" applyBorder="1" applyFont="1">
      <alignment horizontal="left" shrinkToFit="0" vertical="center" wrapText="1"/>
    </xf>
    <xf borderId="15" fillId="0" fontId="9" numFmtId="9" xfId="0" applyAlignment="1" applyBorder="1" applyFont="1" applyNumberFormat="1">
      <alignment horizontal="center" shrinkToFit="0" vertical="center" wrapText="1"/>
    </xf>
    <xf borderId="17" fillId="4" fontId="13" numFmtId="0" xfId="0" applyAlignment="1" applyBorder="1" applyFont="1">
      <alignment horizontal="left" shrinkToFit="0" vertical="center" wrapText="1"/>
    </xf>
    <xf borderId="18" fillId="4" fontId="1" numFmtId="0" xfId="0" applyAlignment="1" applyBorder="1" applyFont="1">
      <alignment horizontal="center" shrinkToFit="0" vertical="center" wrapText="1"/>
    </xf>
    <xf borderId="15" fillId="4" fontId="9" numFmtId="9" xfId="0" applyAlignment="1" applyBorder="1" applyFont="1" applyNumberFormat="1">
      <alignment horizontal="center" vertical="center"/>
    </xf>
    <xf borderId="5" fillId="4" fontId="9" numFmtId="9" xfId="0" applyAlignment="1" applyBorder="1" applyFont="1" applyNumberFormat="1">
      <alignment horizontal="center" readingOrder="0" vertical="center"/>
    </xf>
    <xf borderId="5" fillId="4" fontId="9" numFmtId="0" xfId="0" applyAlignment="1" applyBorder="1" applyFont="1">
      <alignment horizontal="left" readingOrder="0" shrinkToFit="0" vertical="center" wrapText="1"/>
    </xf>
    <xf borderId="5" fillId="4" fontId="9" numFmtId="9" xfId="0" applyAlignment="1" applyBorder="1" applyFont="1" applyNumberFormat="1">
      <alignment horizontal="center" vertical="center"/>
    </xf>
    <xf borderId="28" fillId="4" fontId="1" numFmtId="0" xfId="0" applyAlignment="1" applyBorder="1" applyFont="1">
      <alignment horizontal="center" shrinkToFit="0" vertical="center" wrapText="1"/>
    </xf>
    <xf quotePrefix="1" borderId="5" fillId="0" fontId="9" numFmtId="0" xfId="0" applyAlignment="1" applyBorder="1" applyFont="1">
      <alignment horizontal="center" shrinkToFit="0" vertical="center" wrapText="1"/>
    </xf>
    <xf borderId="29" fillId="4" fontId="1" numFmtId="167" xfId="0" applyAlignment="1" applyBorder="1" applyFont="1" applyNumberFormat="1">
      <alignment horizontal="center" shrinkToFit="0" vertical="center" wrapText="1"/>
    </xf>
    <xf borderId="30" fillId="0" fontId="3" numFmtId="0" xfId="0" applyBorder="1" applyFont="1"/>
    <xf borderId="15" fillId="0" fontId="9" numFmtId="0" xfId="0" applyAlignment="1" applyBorder="1" applyFont="1">
      <alignment horizontal="center" shrinkToFit="0" vertical="center" wrapText="1"/>
    </xf>
    <xf borderId="5" fillId="0" fontId="9" numFmtId="0" xfId="0" applyAlignment="1" applyBorder="1" applyFont="1">
      <alignment horizontal="center" vertical="center"/>
    </xf>
    <xf borderId="17" fillId="0" fontId="1" numFmtId="168" xfId="0" applyAlignment="1" applyBorder="1" applyFont="1" applyNumberFormat="1">
      <alignment horizontal="center" shrinkToFit="0" vertical="center" wrapText="1"/>
    </xf>
    <xf borderId="17" fillId="2" fontId="1" numFmtId="168" xfId="0" applyAlignment="1" applyBorder="1" applyFont="1" applyNumberFormat="1">
      <alignment horizontal="center" shrinkToFit="0" vertical="center" wrapText="1"/>
    </xf>
    <xf borderId="5" fillId="14" fontId="9" numFmtId="9" xfId="0" applyAlignment="1" applyBorder="1" applyFill="1" applyFont="1" applyNumberFormat="1">
      <alignment horizontal="center" readingOrder="0" vertical="center"/>
    </xf>
    <xf borderId="5" fillId="14" fontId="9" numFmtId="0" xfId="0" applyAlignment="1" applyBorder="1" applyFont="1">
      <alignment horizontal="left" readingOrder="0" shrinkToFit="0" vertical="center" wrapText="1"/>
    </xf>
    <xf borderId="22" fillId="0" fontId="1" numFmtId="168" xfId="0" applyAlignment="1" applyBorder="1" applyFont="1" applyNumberFormat="1">
      <alignment horizontal="center" shrinkToFit="0" vertical="center" wrapText="1"/>
    </xf>
    <xf borderId="31" fillId="0" fontId="1" numFmtId="168" xfId="0" applyAlignment="1" applyBorder="1" applyFont="1" applyNumberFormat="1">
      <alignment horizontal="center" shrinkToFit="0" vertical="center" wrapText="1"/>
    </xf>
    <xf borderId="32" fillId="4" fontId="9" numFmtId="0" xfId="0" applyAlignment="1" applyBorder="1" applyFont="1">
      <alignment horizontal="center"/>
    </xf>
    <xf borderId="5" fillId="4" fontId="1" numFmtId="169" xfId="0" applyAlignment="1" applyBorder="1" applyFont="1" applyNumberFormat="1">
      <alignment horizontal="center" readingOrder="0" shrinkToFit="0" vertical="center" wrapText="1"/>
    </xf>
    <xf quotePrefix="1" borderId="18" fillId="0" fontId="13" numFmtId="0" xfId="0" applyAlignment="1" applyBorder="1" applyFont="1">
      <alignment horizontal="center" shrinkToFit="0" vertical="center" wrapText="1"/>
    </xf>
    <xf borderId="13" fillId="0" fontId="4" numFmtId="0" xfId="0" applyAlignment="1" applyBorder="1" applyFont="1">
      <alignment horizontal="left" vertical="center"/>
    </xf>
    <xf borderId="0" fillId="0" fontId="7" numFmtId="0" xfId="0" applyAlignment="1" applyFont="1">
      <alignment shrinkToFit="0" vertical="center" wrapText="1"/>
    </xf>
    <xf borderId="33" fillId="3" fontId="23" numFmtId="0" xfId="0" applyAlignment="1" applyBorder="1" applyFont="1">
      <alignment horizontal="center" shrinkToFit="0" vertical="center" wrapText="1"/>
    </xf>
    <xf borderId="13" fillId="6" fontId="24" numFmtId="0" xfId="0" applyAlignment="1" applyBorder="1" applyFont="1">
      <alignment horizontal="center" shrinkToFit="0" vertical="center" wrapText="1"/>
    </xf>
    <xf borderId="34" fillId="0" fontId="3" numFmtId="0" xfId="0" applyBorder="1" applyFont="1"/>
    <xf borderId="5" fillId="15" fontId="4" numFmtId="0" xfId="0" applyAlignment="1" applyBorder="1" applyFill="1" applyFont="1">
      <alignment horizontal="center" shrinkToFit="0" vertical="center" wrapText="1"/>
    </xf>
    <xf borderId="24" fillId="16" fontId="4" numFmtId="0" xfId="0" applyAlignment="1" applyBorder="1" applyFill="1" applyFont="1">
      <alignment horizontal="center" shrinkToFit="0" vertical="center" wrapText="1"/>
    </xf>
    <xf borderId="5" fillId="17" fontId="4" numFmtId="0" xfId="0" applyAlignment="1" applyBorder="1" applyFill="1" applyFont="1">
      <alignment horizontal="center" shrinkToFit="0" vertical="center" wrapText="1"/>
    </xf>
    <xf borderId="35" fillId="3" fontId="7" numFmtId="0" xfId="0" applyAlignment="1" applyBorder="1" applyFont="1">
      <alignment horizontal="left" shrinkToFit="0" vertical="center" wrapText="1"/>
    </xf>
    <xf borderId="5" fillId="0" fontId="5" numFmtId="9" xfId="0" applyAlignment="1" applyBorder="1" applyFont="1" applyNumberFormat="1">
      <alignment horizontal="center" vertical="center"/>
    </xf>
    <xf borderId="36" fillId="3" fontId="7" numFmtId="0" xfId="0" applyAlignment="1" applyBorder="1" applyFont="1">
      <alignment horizontal="left" shrinkToFit="0" vertical="center" wrapText="1"/>
    </xf>
    <xf borderId="1" fillId="0" fontId="5" numFmtId="9" xfId="0" applyAlignment="1" applyBorder="1" applyFont="1" applyNumberFormat="1">
      <alignment horizontal="center" vertical="center"/>
    </xf>
    <xf borderId="5" fillId="6" fontId="24" numFmtId="0" xfId="0" applyAlignment="1" applyBorder="1" applyFont="1">
      <alignment horizontal="center" shrinkToFit="0" vertical="center" wrapText="1"/>
    </xf>
    <xf borderId="5" fillId="6" fontId="2" numFmtId="9" xfId="0" applyAlignment="1" applyBorder="1" applyFont="1" applyNumberFormat="1">
      <alignment horizontal="center" vertical="center"/>
    </xf>
    <xf borderId="5" fillId="18" fontId="24" numFmtId="0" xfId="0" applyAlignment="1" applyBorder="1" applyFill="1" applyFont="1">
      <alignment horizontal="center" shrinkToFit="0" vertical="center" wrapText="1"/>
    </xf>
    <xf borderId="5" fillId="18" fontId="25" numFmtId="9" xfId="0" applyAlignment="1" applyBorder="1" applyFont="1" applyNumberFormat="1">
      <alignment horizontal="center" vertical="center"/>
    </xf>
    <xf borderId="5" fillId="18" fontId="2" numFmtId="9" xfId="0" applyAlignment="1" applyBorder="1" applyFont="1" applyNumberFormat="1">
      <alignment horizontal="center" vertical="center"/>
    </xf>
    <xf borderId="5" fillId="16" fontId="24" numFmtId="0" xfId="0" applyAlignment="1" applyBorder="1" applyFont="1">
      <alignment horizontal="center" shrinkToFit="0" vertical="center" wrapText="1"/>
    </xf>
    <xf borderId="5" fillId="16" fontId="2" numFmtId="9" xfId="0" applyAlignment="1" applyBorder="1" applyFont="1" applyNumberForma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361950</xdr:colOff>
      <xdr:row>0</xdr:row>
      <xdr:rowOff>19050</xdr:rowOff>
    </xdr:from>
    <xdr:ext cx="942975" cy="92392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323850</xdr:colOff>
      <xdr:row>0</xdr:row>
      <xdr:rowOff>47625</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790575</xdr:colOff>
      <xdr:row>0</xdr:row>
      <xdr:rowOff>85725</xdr:rowOff>
    </xdr:from>
    <xdr:ext cx="800100" cy="77152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333375</xdr:colOff>
      <xdr:row>0</xdr:row>
      <xdr:rowOff>57150</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333375</xdr:colOff>
      <xdr:row>0</xdr:row>
      <xdr:rowOff>47625</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333375</xdr:colOff>
      <xdr:row>0</xdr:row>
      <xdr:rowOff>47625</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314325</xdr:colOff>
      <xdr:row>0</xdr:row>
      <xdr:rowOff>57150</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314325</xdr:colOff>
      <xdr:row>0</xdr:row>
      <xdr:rowOff>38100</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400050</xdr:colOff>
      <xdr:row>0</xdr:row>
      <xdr:rowOff>38100</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361950</xdr:colOff>
      <xdr:row>0</xdr:row>
      <xdr:rowOff>47625</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304800</xdr:colOff>
      <xdr:row>0</xdr:row>
      <xdr:rowOff>38100</xdr:rowOff>
    </xdr:from>
    <xdr:ext cx="828675" cy="8286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idiger.gov.co/documents/20182/1481537/DOCUMENTO+LINEAS+DE+DEFENSA.pdf/c1daef63-b2d8-405f-ab34-4e947095b7d3"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idiger.gov.co/documents/20182/1271819/Esquema+de+Publicaci%C3%B3n+de+Informacion.xlsx" TargetMode="External"/><Relationship Id="rId2" Type="http://schemas.openxmlformats.org/officeDocument/2006/relationships/hyperlink" Target="https://docs.google.com/spreadsheets/d/1PiGFsWYPGKGaV3kZQ1nwuv4_7LBXZTR36rg_qLoShYA/edit?usp=sharing" TargetMode="External"/><Relationship Id="rId3" Type="http://schemas.openxmlformats.org/officeDocument/2006/relationships/hyperlink" Target="https://www.idiger.gov.co/documents/20182/1463234/CERTIFICADO+ACCESIBILIDAD+IDIGER+2024F.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docs.google.com/document/d/1WtA2ModGwo4AGY3R8-4N48yj5Ywc2HyGp_Vsa-pb710/edit?tab=t.0" TargetMode="External"/><Relationship Id="rId2" Type="http://schemas.openxmlformats.org/officeDocument/2006/relationships/hyperlink" Target="https://www.idiger.gov.co/web/guest/noticia?idNoticia=1447"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drive.google.com/drive/folders/1KwsFHST8gACzSxKu6Xo5raRWGvWdIrVg" TargetMode="External"/><Relationship Id="rId2" Type="http://schemas.openxmlformats.org/officeDocument/2006/relationships/hyperlink" Target="https://www.idiger.gov.co/documents/20182/980739/AC-IN-08+Instructivo+para+el+Manejo+de+Peticiones+Ciudadanas+en+Lenguas+Nativas+V1.pdf/ce7be22b-fab3-47f5-8540-e784ae820c50" TargetMode="External"/><Relationship Id="rId3" Type="http://schemas.openxmlformats.org/officeDocument/2006/relationships/hyperlink" Target="https://drive.google.com/drive/folders/1wG41AOCnXp-Qs7UpSg2MK_5Q90-KRVOX" TargetMode="External"/><Relationship Id="rId4" Type="http://schemas.openxmlformats.org/officeDocument/2006/relationships/hyperlink" Target="https://drive.google.com/drive/folders/1UNByrW3jJi9r1tAjiGn5Ia_kMHZKSvm9" TargetMode="External"/><Relationship Id="rId5"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datosabiertos.bogota.gov.co/organization/idiger"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iger.gov.co/otros-planes-accion" TargetMode="External"/><Relationship Id="rId2" Type="http://schemas.openxmlformats.org/officeDocument/2006/relationships/hyperlink" Target="https://drive.google.com/drive/folders/1Oi_K63zwXJXCJWQM-EqvoUM7ZHRd_oqQ"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idiger.gov.co/pie-612-2018-v2025" TargetMode="External"/><Relationship Id="rId2" Type="http://schemas.openxmlformats.org/officeDocument/2006/relationships/hyperlink" Target="https://www1.funcionpublica.gov.co/fdci/consultaCiudadana/consultaPEP" TargetMode="External"/><Relationship Id="rId3"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drive.google.com/file/d/1g4rmwSnFaNxPTQY3WYxeyxXURGpd-mrw/view" TargetMode="External"/><Relationship Id="rId2" Type="http://schemas.openxmlformats.org/officeDocument/2006/relationships/hyperlink" Target="https://www.idiger.gov.co/mapa-riesgos-institucional-corrupcion" TargetMode="External"/><Relationship Id="rId3" Type="http://schemas.openxmlformats.org/officeDocument/2006/relationships/hyperlink" Target="https://drive.google.com/file/d/1dTevRDoWY9YIIjUEVCoXDlSPTgPFTJQn/view" TargetMode="External"/><Relationship Id="rId4" Type="http://schemas.openxmlformats.org/officeDocument/2006/relationships/hyperlink" Target="https://www.idiger.gov.co/mapa-riesgos-institucional-corrupcion" TargetMode="External"/><Relationship Id="rId5" Type="http://schemas.openxmlformats.org/officeDocument/2006/relationships/hyperlink" Target="https://drive.google.com/drive/folders/1ggs80-pxoM02ZpCl9yEnvQhXuhPekWsR" TargetMode="External"/><Relationship Id="rId6" Type="http://schemas.openxmlformats.org/officeDocument/2006/relationships/hyperlink" Target="https://www.idiger.gov.co/documents/20182/1457231/INFORME+A+LA+GESTION+DE+LOS+RIESGOS+III+CUATRIMESTRE+2024.pdf/5e3dac3e-0d88-45d2-ad1c-5577b504ac0d" TargetMode="External"/><Relationship Id="rId7"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5.88"/>
    <col customWidth="1" min="2" max="2" width="25.0"/>
    <col customWidth="1" min="3" max="4" width="27.0"/>
    <col customWidth="1" min="5" max="5" width="26.38"/>
    <col customWidth="1" min="6" max="6" width="30.88"/>
    <col customWidth="1" min="7" max="7" width="23.75"/>
    <col customWidth="1" min="8" max="23" width="10.0"/>
    <col customWidth="1" min="24" max="26" width="11.0"/>
  </cols>
  <sheetData>
    <row r="1" ht="20.25" customHeight="1">
      <c r="A1" s="1"/>
      <c r="B1" s="2" t="s">
        <v>0</v>
      </c>
      <c r="C1" s="3"/>
      <c r="D1" s="3"/>
      <c r="E1" s="3"/>
      <c r="F1" s="4"/>
      <c r="G1" s="5" t="s">
        <v>1</v>
      </c>
      <c r="H1" s="6"/>
      <c r="I1" s="6"/>
      <c r="J1" s="6"/>
      <c r="K1" s="6"/>
      <c r="L1" s="6"/>
      <c r="M1" s="6"/>
      <c r="N1" s="6"/>
      <c r="O1" s="6"/>
      <c r="P1" s="6"/>
      <c r="Q1" s="6"/>
      <c r="R1" s="6"/>
      <c r="S1" s="6"/>
      <c r="T1" s="6"/>
      <c r="U1" s="6"/>
      <c r="V1" s="6"/>
      <c r="W1" s="6"/>
      <c r="X1" s="6"/>
      <c r="Y1" s="6"/>
      <c r="Z1" s="6"/>
    </row>
    <row r="2" ht="20.25" customHeight="1">
      <c r="A2" s="7"/>
      <c r="B2" s="8"/>
      <c r="F2" s="9"/>
      <c r="G2" s="5" t="s">
        <v>2</v>
      </c>
      <c r="H2" s="6"/>
      <c r="I2" s="6"/>
      <c r="J2" s="6"/>
      <c r="K2" s="6"/>
      <c r="L2" s="6"/>
      <c r="M2" s="6"/>
      <c r="N2" s="6"/>
      <c r="O2" s="6"/>
      <c r="P2" s="6"/>
      <c r="Q2" s="6"/>
      <c r="R2" s="6"/>
      <c r="S2" s="6"/>
      <c r="T2" s="6"/>
      <c r="U2" s="6"/>
      <c r="V2" s="6"/>
      <c r="W2" s="6"/>
      <c r="X2" s="6"/>
      <c r="Y2" s="6"/>
      <c r="Z2" s="6"/>
    </row>
    <row r="3" ht="20.25" customHeight="1">
      <c r="A3" s="7"/>
      <c r="B3" s="8"/>
      <c r="F3" s="9"/>
      <c r="G3" s="5" t="s">
        <v>3</v>
      </c>
      <c r="H3" s="6"/>
      <c r="I3" s="6"/>
      <c r="J3" s="6"/>
      <c r="K3" s="6"/>
      <c r="L3" s="6"/>
      <c r="M3" s="6"/>
      <c r="N3" s="6"/>
      <c r="O3" s="6"/>
      <c r="P3" s="6"/>
      <c r="Q3" s="6"/>
      <c r="R3" s="6"/>
      <c r="S3" s="6"/>
      <c r="T3" s="6"/>
      <c r="U3" s="6"/>
      <c r="V3" s="6"/>
      <c r="W3" s="6"/>
      <c r="X3" s="6"/>
      <c r="Y3" s="6"/>
      <c r="Z3" s="6"/>
    </row>
    <row r="4" ht="20.25" customHeight="1">
      <c r="A4" s="10"/>
      <c r="B4" s="11"/>
      <c r="C4" s="12"/>
      <c r="D4" s="12"/>
      <c r="E4" s="12"/>
      <c r="F4" s="13"/>
      <c r="G4" s="5" t="s">
        <v>4</v>
      </c>
      <c r="H4" s="6"/>
      <c r="I4" s="6"/>
      <c r="J4" s="6"/>
      <c r="K4" s="6"/>
      <c r="L4" s="6"/>
      <c r="M4" s="6"/>
      <c r="N4" s="6"/>
      <c r="O4" s="6"/>
      <c r="P4" s="6"/>
      <c r="Q4" s="6"/>
      <c r="R4" s="6"/>
      <c r="S4" s="6"/>
      <c r="T4" s="6"/>
      <c r="U4" s="6"/>
      <c r="V4" s="6"/>
      <c r="W4" s="6"/>
      <c r="X4" s="6"/>
      <c r="Y4" s="6"/>
      <c r="Z4" s="6"/>
    </row>
    <row r="5" ht="36.75" customHeight="1">
      <c r="A5" s="14" t="s">
        <v>5</v>
      </c>
      <c r="B5" s="15" t="s">
        <v>6</v>
      </c>
      <c r="C5" s="16"/>
      <c r="D5" s="16"/>
      <c r="E5" s="16"/>
      <c r="F5" s="16"/>
      <c r="G5" s="17"/>
      <c r="H5" s="6"/>
      <c r="I5" s="6"/>
      <c r="J5" s="6"/>
      <c r="K5" s="6"/>
      <c r="L5" s="6"/>
      <c r="M5" s="6"/>
      <c r="N5" s="6"/>
      <c r="O5" s="6"/>
      <c r="P5" s="6"/>
      <c r="Q5" s="6"/>
      <c r="R5" s="6"/>
      <c r="S5" s="6"/>
      <c r="T5" s="6"/>
      <c r="U5" s="6"/>
      <c r="V5" s="6"/>
      <c r="W5" s="6"/>
      <c r="X5" s="6"/>
      <c r="Y5" s="6"/>
      <c r="Z5" s="6"/>
    </row>
    <row r="6" ht="143.25" customHeight="1">
      <c r="A6" s="14" t="s">
        <v>7</v>
      </c>
      <c r="B6" s="15" t="s">
        <v>8</v>
      </c>
      <c r="C6" s="16"/>
      <c r="D6" s="16"/>
      <c r="E6" s="16"/>
      <c r="F6" s="16"/>
      <c r="G6" s="17"/>
      <c r="H6" s="6"/>
      <c r="I6" s="6"/>
      <c r="J6" s="6"/>
      <c r="K6" s="6"/>
      <c r="L6" s="6"/>
      <c r="M6" s="6"/>
      <c r="N6" s="6"/>
      <c r="O6" s="6"/>
      <c r="P6" s="6"/>
      <c r="Q6" s="6"/>
      <c r="R6" s="6"/>
      <c r="S6" s="6"/>
      <c r="T6" s="6"/>
      <c r="U6" s="6"/>
      <c r="V6" s="6"/>
      <c r="W6" s="6"/>
      <c r="X6" s="6"/>
      <c r="Y6" s="6"/>
      <c r="Z6" s="6"/>
    </row>
    <row r="7" ht="128.25" customHeight="1">
      <c r="A7" s="14" t="s">
        <v>9</v>
      </c>
      <c r="B7" s="18" t="s">
        <v>10</v>
      </c>
      <c r="C7" s="16"/>
      <c r="D7" s="16"/>
      <c r="E7" s="16"/>
      <c r="F7" s="16"/>
      <c r="G7" s="17"/>
      <c r="H7" s="6"/>
      <c r="I7" s="6"/>
      <c r="J7" s="6"/>
      <c r="K7" s="6"/>
      <c r="L7" s="6"/>
      <c r="M7" s="6"/>
      <c r="N7" s="6"/>
      <c r="O7" s="6"/>
      <c r="P7" s="6"/>
      <c r="Q7" s="6"/>
      <c r="R7" s="6"/>
      <c r="S7" s="6"/>
      <c r="T7" s="6"/>
      <c r="U7" s="6"/>
      <c r="V7" s="6"/>
      <c r="W7" s="6"/>
      <c r="X7" s="6"/>
      <c r="Y7" s="6"/>
      <c r="Z7" s="6"/>
    </row>
    <row r="8" ht="47.25" customHeight="1">
      <c r="A8" s="14" t="s">
        <v>11</v>
      </c>
      <c r="B8" s="18" t="s">
        <v>12</v>
      </c>
      <c r="C8" s="16"/>
      <c r="D8" s="16"/>
      <c r="E8" s="16"/>
      <c r="F8" s="16"/>
      <c r="G8" s="17"/>
      <c r="H8" s="6"/>
      <c r="I8" s="6"/>
      <c r="J8" s="6"/>
      <c r="K8" s="6"/>
      <c r="L8" s="6"/>
      <c r="M8" s="6"/>
      <c r="N8" s="6"/>
      <c r="O8" s="6"/>
      <c r="P8" s="6"/>
      <c r="Q8" s="6"/>
      <c r="R8" s="6"/>
      <c r="S8" s="6"/>
      <c r="T8" s="6"/>
      <c r="U8" s="6"/>
      <c r="V8" s="6"/>
      <c r="W8" s="6"/>
      <c r="X8" s="6"/>
      <c r="Y8" s="6"/>
      <c r="Z8" s="6"/>
    </row>
    <row r="9" ht="126.0" customHeight="1">
      <c r="A9" s="14" t="s">
        <v>13</v>
      </c>
      <c r="B9" s="18" t="s">
        <v>14</v>
      </c>
      <c r="C9" s="16"/>
      <c r="D9" s="16"/>
      <c r="E9" s="16"/>
      <c r="F9" s="16"/>
      <c r="G9" s="17"/>
      <c r="H9" s="6"/>
      <c r="I9" s="6"/>
      <c r="J9" s="6"/>
      <c r="K9" s="6"/>
      <c r="L9" s="6"/>
      <c r="M9" s="6"/>
      <c r="N9" s="6"/>
      <c r="O9" s="6"/>
      <c r="P9" s="6"/>
      <c r="Q9" s="6"/>
      <c r="R9" s="6"/>
      <c r="S9" s="6"/>
      <c r="T9" s="6"/>
      <c r="U9" s="6"/>
      <c r="V9" s="6"/>
      <c r="W9" s="6"/>
      <c r="X9" s="6"/>
      <c r="Y9" s="6"/>
      <c r="Z9" s="6"/>
    </row>
    <row r="10" ht="39.0" customHeight="1">
      <c r="A10" s="14" t="s">
        <v>15</v>
      </c>
      <c r="B10" s="18" t="s">
        <v>16</v>
      </c>
      <c r="C10" s="16"/>
      <c r="D10" s="16"/>
      <c r="E10" s="16"/>
      <c r="F10" s="16"/>
      <c r="G10" s="17"/>
      <c r="H10" s="6"/>
      <c r="I10" s="6"/>
      <c r="J10" s="6"/>
      <c r="K10" s="6"/>
      <c r="L10" s="6"/>
      <c r="M10" s="6"/>
      <c r="N10" s="6"/>
      <c r="O10" s="6"/>
      <c r="P10" s="6"/>
      <c r="Q10" s="6"/>
      <c r="R10" s="6"/>
      <c r="S10" s="6"/>
      <c r="T10" s="6"/>
      <c r="U10" s="6"/>
      <c r="V10" s="6"/>
      <c r="W10" s="6"/>
      <c r="X10" s="6"/>
      <c r="Y10" s="6"/>
      <c r="Z10" s="6"/>
    </row>
    <row r="11" ht="39.0" customHeight="1">
      <c r="A11" s="14" t="s">
        <v>17</v>
      </c>
      <c r="B11" s="19" t="s">
        <v>18</v>
      </c>
      <c r="C11" s="16"/>
      <c r="D11" s="16"/>
      <c r="E11" s="16"/>
      <c r="F11" s="16"/>
      <c r="G11" s="17"/>
      <c r="H11" s="6"/>
      <c r="I11" s="6"/>
      <c r="J11" s="6"/>
      <c r="K11" s="6"/>
      <c r="L11" s="6"/>
      <c r="M11" s="6"/>
      <c r="N11" s="6"/>
      <c r="O11" s="6"/>
      <c r="P11" s="6"/>
      <c r="Q11" s="6"/>
      <c r="R11" s="6"/>
      <c r="S11" s="6"/>
      <c r="T11" s="6"/>
      <c r="U11" s="6"/>
      <c r="V11" s="6"/>
      <c r="W11" s="6"/>
      <c r="X11" s="6"/>
      <c r="Y11" s="6"/>
      <c r="Z11" s="6"/>
    </row>
    <row r="12" ht="21.0" customHeight="1">
      <c r="A12" s="20" t="s">
        <v>19</v>
      </c>
      <c r="B12" s="21" t="s">
        <v>20</v>
      </c>
      <c r="C12" s="17"/>
      <c r="D12" s="21" t="s">
        <v>21</v>
      </c>
      <c r="E12" s="17"/>
      <c r="F12" s="21" t="s">
        <v>22</v>
      </c>
      <c r="G12" s="17"/>
      <c r="H12" s="6"/>
      <c r="I12" s="6"/>
      <c r="J12" s="6"/>
      <c r="K12" s="6"/>
      <c r="L12" s="6"/>
      <c r="M12" s="6"/>
      <c r="N12" s="6"/>
      <c r="O12" s="6"/>
      <c r="P12" s="6"/>
      <c r="Q12" s="6"/>
      <c r="R12" s="6"/>
      <c r="S12" s="6"/>
      <c r="T12" s="6"/>
      <c r="U12" s="6"/>
      <c r="V12" s="6"/>
      <c r="W12" s="6"/>
      <c r="X12" s="6"/>
      <c r="Y12" s="6"/>
      <c r="Z12" s="6"/>
    </row>
    <row r="13" ht="23.25" customHeight="1">
      <c r="A13" s="7"/>
      <c r="B13" s="22" t="s">
        <v>23</v>
      </c>
      <c r="C13" s="23" t="s">
        <v>24</v>
      </c>
      <c r="D13" s="22" t="s">
        <v>23</v>
      </c>
      <c r="E13" s="23" t="s">
        <v>24</v>
      </c>
      <c r="F13" s="22" t="s">
        <v>23</v>
      </c>
      <c r="G13" s="23" t="s">
        <v>24</v>
      </c>
      <c r="H13" s="6"/>
      <c r="I13" s="6"/>
      <c r="J13" s="6"/>
      <c r="K13" s="6"/>
      <c r="L13" s="6"/>
      <c r="M13" s="6"/>
      <c r="N13" s="6"/>
      <c r="O13" s="6"/>
      <c r="P13" s="6"/>
      <c r="Q13" s="6"/>
      <c r="R13" s="6"/>
      <c r="S13" s="6"/>
      <c r="T13" s="6"/>
      <c r="U13" s="6"/>
      <c r="V13" s="6"/>
      <c r="W13" s="6"/>
      <c r="X13" s="6"/>
      <c r="Y13" s="6"/>
      <c r="Z13" s="6"/>
    </row>
    <row r="14" ht="30.0" customHeight="1">
      <c r="A14" s="10"/>
      <c r="B14" s="24" t="s">
        <v>25</v>
      </c>
      <c r="C14" s="25" t="s">
        <v>26</v>
      </c>
      <c r="D14" s="25" t="s">
        <v>27</v>
      </c>
      <c r="E14" s="25" t="s">
        <v>28</v>
      </c>
      <c r="F14" s="25" t="s">
        <v>29</v>
      </c>
      <c r="G14" s="25" t="s">
        <v>30</v>
      </c>
      <c r="H14" s="6"/>
      <c r="I14" s="6"/>
      <c r="J14" s="6"/>
      <c r="K14" s="6"/>
      <c r="L14" s="6"/>
      <c r="M14" s="6"/>
      <c r="N14" s="6"/>
      <c r="O14" s="6"/>
      <c r="P14" s="6"/>
      <c r="Q14" s="6"/>
      <c r="R14" s="6"/>
      <c r="S14" s="6"/>
      <c r="T14" s="6"/>
      <c r="U14" s="6"/>
      <c r="V14" s="6"/>
      <c r="W14" s="6"/>
      <c r="X14" s="6"/>
      <c r="Y14" s="6"/>
      <c r="Z14" s="6"/>
    </row>
    <row r="15" ht="22.5" customHeight="1">
      <c r="A15" s="14" t="s">
        <v>31</v>
      </c>
      <c r="B15" s="26" t="s">
        <v>32</v>
      </c>
      <c r="C15" s="17"/>
      <c r="D15" s="26" t="s">
        <v>33</v>
      </c>
      <c r="E15" s="17"/>
      <c r="F15" s="26" t="s">
        <v>34</v>
      </c>
      <c r="G15" s="17"/>
      <c r="H15" s="6"/>
      <c r="I15" s="6"/>
      <c r="J15" s="6"/>
      <c r="K15" s="6"/>
      <c r="L15" s="6"/>
      <c r="M15" s="6"/>
      <c r="N15" s="6"/>
      <c r="O15" s="6"/>
      <c r="P15" s="6"/>
      <c r="Q15" s="6"/>
      <c r="R15" s="6"/>
      <c r="S15" s="6"/>
      <c r="T15" s="6"/>
      <c r="U15" s="6"/>
      <c r="V15" s="6"/>
      <c r="W15" s="6"/>
      <c r="X15" s="6"/>
      <c r="Y15" s="6"/>
      <c r="Z15" s="6"/>
    </row>
    <row r="16" ht="26.25" customHeight="1">
      <c r="A16" s="14" t="s">
        <v>35</v>
      </c>
      <c r="B16" s="27">
        <v>2025.0</v>
      </c>
      <c r="C16" s="28"/>
      <c r="D16" s="28"/>
      <c r="E16" s="22" t="s">
        <v>36</v>
      </c>
      <c r="F16" s="29" t="s">
        <v>37</v>
      </c>
      <c r="G16" s="17"/>
      <c r="H16" s="6"/>
      <c r="I16" s="6"/>
      <c r="J16" s="6"/>
      <c r="K16" s="6"/>
      <c r="L16" s="6"/>
      <c r="M16" s="6"/>
      <c r="N16" s="6"/>
      <c r="O16" s="6"/>
      <c r="P16" s="6"/>
      <c r="Q16" s="6"/>
      <c r="R16" s="6"/>
      <c r="S16" s="6"/>
      <c r="T16" s="6"/>
      <c r="U16" s="6"/>
      <c r="V16" s="6"/>
      <c r="W16" s="6"/>
      <c r="X16" s="6"/>
      <c r="Y16" s="6"/>
      <c r="Z16" s="6"/>
    </row>
    <row r="17" ht="26.25" customHeight="1">
      <c r="A17" s="14" t="s">
        <v>38</v>
      </c>
      <c r="B17" s="30"/>
      <c r="C17" s="28"/>
      <c r="D17" s="28"/>
      <c r="E17" s="22" t="s">
        <v>39</v>
      </c>
      <c r="F17" s="28"/>
      <c r="G17" s="31"/>
      <c r="H17" s="6"/>
      <c r="I17" s="6"/>
      <c r="J17" s="6"/>
      <c r="K17" s="6"/>
      <c r="L17" s="6"/>
      <c r="M17" s="6"/>
      <c r="N17" s="6"/>
      <c r="O17" s="6"/>
      <c r="P17" s="6"/>
      <c r="Q17" s="6"/>
      <c r="R17" s="6"/>
      <c r="S17" s="6"/>
      <c r="T17" s="6"/>
      <c r="U17" s="6"/>
      <c r="V17" s="6"/>
      <c r="W17" s="6"/>
      <c r="X17" s="6"/>
      <c r="Y17" s="6"/>
      <c r="Z17" s="6"/>
    </row>
    <row r="18" ht="64.5" customHeight="1">
      <c r="A18" s="32" t="s">
        <v>40</v>
      </c>
      <c r="B18" s="33"/>
      <c r="C18" s="16"/>
      <c r="D18" s="16"/>
      <c r="E18" s="16"/>
      <c r="F18" s="16"/>
      <c r="G18" s="17"/>
      <c r="H18" s="6"/>
      <c r="I18" s="6"/>
      <c r="J18" s="6"/>
      <c r="K18" s="6"/>
      <c r="L18" s="6"/>
      <c r="M18" s="6"/>
      <c r="N18" s="6"/>
      <c r="O18" s="6"/>
      <c r="P18" s="6"/>
      <c r="Q18" s="6"/>
      <c r="R18" s="6"/>
      <c r="S18" s="6"/>
      <c r="T18" s="6"/>
      <c r="U18" s="6"/>
      <c r="V18" s="6"/>
      <c r="W18" s="6"/>
      <c r="X18" s="6"/>
      <c r="Y18" s="6"/>
      <c r="Z18" s="6"/>
    </row>
    <row r="19" ht="26.25" customHeight="1">
      <c r="A19" s="14" t="s">
        <v>38</v>
      </c>
      <c r="B19" s="30"/>
      <c r="C19" s="28"/>
      <c r="D19" s="28"/>
      <c r="E19" s="22" t="s">
        <v>39</v>
      </c>
      <c r="F19" s="28"/>
      <c r="G19" s="31"/>
      <c r="H19" s="6"/>
      <c r="I19" s="6"/>
      <c r="J19" s="6"/>
      <c r="K19" s="6"/>
      <c r="L19" s="6"/>
      <c r="M19" s="6"/>
      <c r="N19" s="6"/>
      <c r="O19" s="6"/>
      <c r="P19" s="6"/>
      <c r="Q19" s="6"/>
      <c r="R19" s="6"/>
      <c r="S19" s="6"/>
      <c r="T19" s="6"/>
      <c r="U19" s="6"/>
      <c r="V19" s="6"/>
      <c r="W19" s="6"/>
      <c r="X19" s="6"/>
      <c r="Y19" s="6"/>
      <c r="Z19" s="6"/>
    </row>
    <row r="20" ht="64.5" customHeight="1">
      <c r="A20" s="32" t="s">
        <v>40</v>
      </c>
      <c r="B20" s="33"/>
      <c r="C20" s="16"/>
      <c r="D20" s="16"/>
      <c r="E20" s="16"/>
      <c r="F20" s="16"/>
      <c r="G20" s="17"/>
      <c r="H20" s="6"/>
      <c r="I20" s="6"/>
      <c r="J20" s="6"/>
      <c r="K20" s="6"/>
      <c r="L20" s="6"/>
      <c r="M20" s="6"/>
      <c r="N20" s="6"/>
      <c r="O20" s="6"/>
      <c r="P20" s="6"/>
      <c r="Q20" s="6"/>
      <c r="R20" s="6"/>
      <c r="S20" s="6"/>
      <c r="T20" s="6"/>
      <c r="U20" s="6"/>
      <c r="V20" s="6"/>
      <c r="W20" s="6"/>
      <c r="X20" s="6"/>
      <c r="Y20" s="6"/>
      <c r="Z20" s="6"/>
    </row>
    <row r="21" ht="26.25" customHeight="1">
      <c r="A21" s="14" t="s">
        <v>38</v>
      </c>
      <c r="B21" s="30"/>
      <c r="C21" s="28"/>
      <c r="D21" s="28"/>
      <c r="E21" s="22" t="s">
        <v>39</v>
      </c>
      <c r="F21" s="28"/>
      <c r="G21" s="31"/>
      <c r="H21" s="6"/>
      <c r="I21" s="6"/>
      <c r="J21" s="6"/>
      <c r="K21" s="6"/>
      <c r="L21" s="6"/>
      <c r="M21" s="6"/>
      <c r="N21" s="6"/>
      <c r="O21" s="6"/>
      <c r="P21" s="6"/>
      <c r="Q21" s="6"/>
      <c r="R21" s="6"/>
      <c r="S21" s="6"/>
      <c r="T21" s="6"/>
      <c r="U21" s="6"/>
      <c r="V21" s="6"/>
      <c r="W21" s="6"/>
      <c r="X21" s="6"/>
      <c r="Y21" s="6"/>
      <c r="Z21" s="6"/>
    </row>
    <row r="22" ht="64.5" customHeight="1">
      <c r="A22" s="32" t="s">
        <v>40</v>
      </c>
      <c r="B22" s="33"/>
      <c r="C22" s="16"/>
      <c r="D22" s="16"/>
      <c r="E22" s="16"/>
      <c r="F22" s="16"/>
      <c r="G22" s="17"/>
      <c r="H22" s="6"/>
      <c r="I22" s="6"/>
      <c r="J22" s="6"/>
      <c r="K22" s="6"/>
      <c r="L22" s="6"/>
      <c r="M22" s="6"/>
      <c r="N22" s="6"/>
      <c r="O22" s="6"/>
      <c r="P22" s="6"/>
      <c r="Q22" s="6"/>
      <c r="R22" s="6"/>
      <c r="S22" s="6"/>
      <c r="T22" s="6"/>
      <c r="U22" s="6"/>
      <c r="V22" s="6"/>
      <c r="W22" s="6"/>
      <c r="X22" s="6"/>
      <c r="Y22" s="6"/>
      <c r="Z22" s="6"/>
    </row>
    <row r="23" ht="14.25" customHeight="1">
      <c r="A23" s="6"/>
      <c r="B23" s="6"/>
      <c r="C23" s="6"/>
      <c r="D23" s="6"/>
      <c r="E23" s="6"/>
      <c r="F23" s="6"/>
      <c r="G23" s="6"/>
      <c r="H23" s="6"/>
      <c r="I23" s="6"/>
      <c r="J23" s="6"/>
      <c r="K23" s="6"/>
      <c r="L23" s="6"/>
      <c r="M23" s="6"/>
      <c r="N23" s="6"/>
      <c r="O23" s="6"/>
      <c r="P23" s="6"/>
      <c r="Q23" s="6"/>
      <c r="R23" s="6"/>
      <c r="S23" s="6"/>
      <c r="T23" s="6"/>
      <c r="U23" s="6"/>
      <c r="V23" s="6"/>
      <c r="W23" s="6"/>
      <c r="X23" s="6"/>
      <c r="Y23" s="6"/>
      <c r="Z23" s="6"/>
    </row>
    <row r="24" ht="14.25" customHeight="1">
      <c r="A24" s="6"/>
      <c r="B24" s="6"/>
      <c r="C24" s="6"/>
      <c r="D24" s="6"/>
      <c r="E24" s="6"/>
      <c r="F24" s="6"/>
      <c r="G24" s="6"/>
      <c r="H24" s="6"/>
      <c r="I24" s="6"/>
      <c r="J24" s="6"/>
      <c r="K24" s="6"/>
      <c r="L24" s="6"/>
      <c r="M24" s="6"/>
      <c r="N24" s="6"/>
      <c r="O24" s="6"/>
      <c r="P24" s="6"/>
      <c r="Q24" s="6"/>
      <c r="R24" s="6"/>
      <c r="S24" s="6"/>
      <c r="T24" s="6"/>
      <c r="U24" s="6"/>
      <c r="V24" s="6"/>
      <c r="W24" s="6"/>
      <c r="X24" s="6"/>
      <c r="Y24" s="6"/>
      <c r="Z24" s="6"/>
    </row>
    <row r="25" ht="14.25" customHeight="1">
      <c r="A25" s="6"/>
      <c r="B25" s="6"/>
      <c r="C25" s="6"/>
      <c r="D25" s="6"/>
      <c r="E25" s="6"/>
      <c r="F25" s="6"/>
      <c r="G25" s="6"/>
      <c r="H25" s="6"/>
      <c r="I25" s="6"/>
      <c r="J25" s="6"/>
      <c r="K25" s="6"/>
      <c r="L25" s="6"/>
      <c r="M25" s="6"/>
      <c r="N25" s="6"/>
      <c r="O25" s="6"/>
      <c r="P25" s="6"/>
      <c r="Q25" s="6"/>
      <c r="R25" s="6"/>
      <c r="S25" s="6"/>
      <c r="T25" s="6"/>
      <c r="U25" s="6"/>
      <c r="V25" s="6"/>
      <c r="W25" s="6"/>
      <c r="X25" s="6"/>
      <c r="Y25" s="6"/>
      <c r="Z25" s="6"/>
    </row>
    <row r="26" ht="14.25" customHeight="1">
      <c r="A26" s="6"/>
      <c r="B26" s="6"/>
      <c r="C26" s="6"/>
      <c r="D26" s="6"/>
      <c r="E26" s="6"/>
      <c r="F26" s="6"/>
      <c r="G26" s="6"/>
      <c r="H26" s="6"/>
      <c r="I26" s="6"/>
      <c r="J26" s="6"/>
      <c r="K26" s="6"/>
      <c r="L26" s="6"/>
      <c r="M26" s="6"/>
      <c r="N26" s="6"/>
      <c r="O26" s="6"/>
      <c r="P26" s="6"/>
      <c r="Q26" s="6"/>
      <c r="R26" s="6"/>
      <c r="S26" s="6"/>
      <c r="T26" s="6"/>
      <c r="U26" s="6"/>
      <c r="V26" s="6"/>
      <c r="W26" s="6"/>
      <c r="X26" s="6"/>
      <c r="Y26" s="6"/>
      <c r="Z26" s="6"/>
    </row>
    <row r="27" ht="14.2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ht="14.2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ht="14.2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ht="14.2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ht="14.2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ht="14.2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ht="14.2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ht="14.2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ht="14.2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ht="14.2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ht="14.2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ht="14.2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ht="14.2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ht="14.2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ht="14.2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ht="14.2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ht="14.2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ht="14.2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ht="14.2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ht="14.2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ht="14.2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ht="14.2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ht="14.2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4.2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4.2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4.2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4.2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4.2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4.2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4.2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4.2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4.2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4.2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4.2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4.2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4.2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4.2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4.2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4.2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4.2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4.2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4.2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4.2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4.2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4.2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4.2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4.2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4.2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4.2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4.2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4.2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4.2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4.2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4.2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4.2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4.2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4.2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4.2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4.2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4.2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4.2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4.2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4.2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4.2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4.2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4.2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4.2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4.2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4.2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4.2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4.2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4.2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4.2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4.2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4.2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4.2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4.2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4.2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4.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4.2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4.2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4.2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4.2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4.2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4.2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4.2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4.2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4.2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4.2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4.2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4.2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4.2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4.2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4.2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4.2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4.2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4.2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4.2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4.2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4.2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4.2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4.2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4.2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4.2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4.2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4.2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4.2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4.2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4.2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4.2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4.2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4.2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4.2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4.2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4.2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4.2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4.2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4.2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4.2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4.2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4.2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4.2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4.2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4.2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4.2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4.2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4.2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4.2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4.2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4.2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4.2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4.2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4.2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4.2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4.2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4.2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4.2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4.2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4.2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4.2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4.2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4.2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4.2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4.2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4.2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4.2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4.2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4.2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4.2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4.2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4.2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4.2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4.2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4.2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4.2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4.2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4.2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4.2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4.2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4.2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4.2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4.2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4.2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4.2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4.2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4.2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4.2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4.2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4.2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4.2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4.2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4.2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4.2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4.2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4.2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4.2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4.2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4.2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4.2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4.2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4.2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4.2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4.2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4.2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4.2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4.2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4.2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4.2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4.2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4.2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4.2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row>
  </sheetData>
  <mergeCells count="20">
    <mergeCell ref="A1:A4"/>
    <mergeCell ref="B1:F4"/>
    <mergeCell ref="B5:G5"/>
    <mergeCell ref="B6:G6"/>
    <mergeCell ref="B7:G7"/>
    <mergeCell ref="B8:G8"/>
    <mergeCell ref="B9:G9"/>
    <mergeCell ref="D15:E15"/>
    <mergeCell ref="F15:G15"/>
    <mergeCell ref="F16:G16"/>
    <mergeCell ref="B18:G18"/>
    <mergeCell ref="B20:G20"/>
    <mergeCell ref="B22:G22"/>
    <mergeCell ref="B10:G10"/>
    <mergeCell ref="B11:G11"/>
    <mergeCell ref="A12:A14"/>
    <mergeCell ref="B12:C12"/>
    <mergeCell ref="D12:E12"/>
    <mergeCell ref="F12:G12"/>
    <mergeCell ref="B15:C15"/>
  </mergeCells>
  <dataValidations>
    <dataValidation type="list" allowBlank="1" showErrorMessage="1" sqref="B16">
      <formula1>"2025,2026,2027,2028"</formula1>
    </dataValidation>
  </dataValidations>
  <printOptions/>
  <pageMargins bottom="0.75" footer="0.0" header="0.0" left="0.7" right="0.7" top="0.75"/>
  <pageSetup scale="78"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26.25"/>
    <col customWidth="1" min="4" max="4" width="29.13"/>
    <col customWidth="1" min="5" max="5" width="24.75"/>
    <col customWidth="1" min="6" max="6" width="20.0"/>
    <col customWidth="1" min="7" max="8" width="10.38"/>
    <col customWidth="1" min="9" max="9" width="7.63"/>
    <col customWidth="1" min="10" max="10" width="31.5"/>
    <col customWidth="1" min="11" max="11" width="34.13"/>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648</v>
      </c>
    </row>
    <row r="2" ht="19.5" customHeight="1">
      <c r="A2" s="8"/>
      <c r="B2" s="9"/>
      <c r="C2" s="8"/>
      <c r="AE2" s="9"/>
      <c r="AF2" s="5" t="s">
        <v>649</v>
      </c>
    </row>
    <row r="3" ht="19.5" customHeight="1">
      <c r="A3" s="8"/>
      <c r="B3" s="9"/>
      <c r="C3" s="8"/>
      <c r="AE3" s="9"/>
      <c r="AF3" s="5" t="s">
        <v>650</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651</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652</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c r="A10" s="69" t="s">
        <v>653</v>
      </c>
      <c r="B10" s="53" t="s">
        <v>66</v>
      </c>
      <c r="C10" s="54" t="s">
        <v>654</v>
      </c>
      <c r="D10" s="54" t="s">
        <v>655</v>
      </c>
      <c r="E10" s="70" t="s">
        <v>656</v>
      </c>
      <c r="F10" s="70" t="s">
        <v>657</v>
      </c>
      <c r="G10" s="78" t="s">
        <v>658</v>
      </c>
      <c r="H10" s="78" t="s">
        <v>659</v>
      </c>
      <c r="I10" s="58">
        <v>0.33</v>
      </c>
      <c r="J10" s="54" t="s">
        <v>660</v>
      </c>
      <c r="K10" s="54" t="s">
        <v>661</v>
      </c>
      <c r="L10" s="61">
        <v>0.33</v>
      </c>
      <c r="M10" s="59" t="s">
        <v>662</v>
      </c>
      <c r="N10" s="58"/>
      <c r="O10" s="62"/>
      <c r="P10" s="63"/>
      <c r="Q10" s="58"/>
      <c r="R10" s="54"/>
      <c r="S10" s="54"/>
      <c r="T10" s="58"/>
      <c r="U10" s="54"/>
      <c r="V10" s="58"/>
      <c r="W10" s="54"/>
      <c r="X10" s="54"/>
      <c r="Y10" s="58"/>
      <c r="Z10" s="54"/>
      <c r="AA10" s="54"/>
      <c r="AB10" s="58"/>
      <c r="AC10" s="54"/>
      <c r="AD10" s="58"/>
      <c r="AE10" s="54"/>
      <c r="AF10" s="54"/>
    </row>
    <row r="11">
      <c r="A11" s="65" t="s">
        <v>663</v>
      </c>
      <c r="B11" s="53" t="s">
        <v>664</v>
      </c>
      <c r="C11" s="54" t="s">
        <v>665</v>
      </c>
      <c r="D11" s="54" t="s">
        <v>666</v>
      </c>
      <c r="E11" s="70" t="s">
        <v>667</v>
      </c>
      <c r="F11" s="70" t="s">
        <v>668</v>
      </c>
      <c r="G11" s="78" t="s">
        <v>669</v>
      </c>
      <c r="H11" s="78" t="s">
        <v>72</v>
      </c>
      <c r="I11" s="61">
        <v>0.0</v>
      </c>
      <c r="J11" s="54" t="s">
        <v>670</v>
      </c>
      <c r="K11" s="54" t="s">
        <v>671</v>
      </c>
      <c r="L11" s="61">
        <v>0.0</v>
      </c>
      <c r="M11" s="59" t="s">
        <v>672</v>
      </c>
      <c r="N11" s="58"/>
      <c r="O11" s="62"/>
      <c r="P11" s="63"/>
      <c r="Q11" s="58"/>
      <c r="R11" s="54"/>
      <c r="S11" s="54"/>
      <c r="T11" s="58"/>
      <c r="U11" s="54"/>
      <c r="V11" s="58"/>
      <c r="W11" s="54"/>
      <c r="X11" s="54"/>
      <c r="Y11" s="58"/>
      <c r="Z11" s="54"/>
      <c r="AA11" s="54"/>
      <c r="AB11" s="58"/>
      <c r="AC11" s="54"/>
      <c r="AD11" s="58"/>
      <c r="AE11" s="54"/>
      <c r="AF11" s="54"/>
    </row>
    <row r="12" ht="106.5" customHeight="1">
      <c r="A12" s="68" t="s">
        <v>673</v>
      </c>
      <c r="B12" s="76" t="s">
        <v>126</v>
      </c>
      <c r="C12" s="59" t="s">
        <v>674</v>
      </c>
      <c r="D12" s="55" t="s">
        <v>675</v>
      </c>
      <c r="E12" s="56" t="s">
        <v>656</v>
      </c>
      <c r="F12" s="70" t="s">
        <v>657</v>
      </c>
      <c r="G12" s="78" t="s">
        <v>669</v>
      </c>
      <c r="H12" s="78" t="s">
        <v>72</v>
      </c>
      <c r="I12" s="61">
        <v>0.0</v>
      </c>
      <c r="J12" s="59" t="s">
        <v>676</v>
      </c>
      <c r="K12" s="54" t="s">
        <v>584</v>
      </c>
      <c r="L12" s="61">
        <v>0.0</v>
      </c>
      <c r="M12" s="59" t="s">
        <v>677</v>
      </c>
      <c r="N12" s="58"/>
      <c r="O12" s="62"/>
      <c r="P12" s="63"/>
      <c r="Q12" s="58"/>
      <c r="R12" s="54"/>
      <c r="S12" s="54"/>
      <c r="T12" s="58"/>
      <c r="U12" s="54"/>
      <c r="V12" s="58"/>
      <c r="W12" s="54"/>
      <c r="X12" s="54"/>
      <c r="Y12" s="58"/>
      <c r="Z12" s="54"/>
      <c r="AA12" s="54"/>
      <c r="AB12" s="58"/>
      <c r="AC12" s="54"/>
      <c r="AD12" s="58"/>
      <c r="AE12" s="54"/>
      <c r="AF12" s="54"/>
    </row>
    <row r="13" ht="138.75" customHeight="1">
      <c r="A13" s="10"/>
      <c r="B13" s="145">
        <v>45693.0</v>
      </c>
      <c r="C13" s="54" t="s">
        <v>678</v>
      </c>
      <c r="D13" s="55" t="s">
        <v>679</v>
      </c>
      <c r="E13" s="56" t="s">
        <v>680</v>
      </c>
      <c r="F13" s="56" t="s">
        <v>681</v>
      </c>
      <c r="G13" s="78" t="s">
        <v>669</v>
      </c>
      <c r="H13" s="78" t="s">
        <v>72</v>
      </c>
      <c r="I13" s="61">
        <v>0.0</v>
      </c>
      <c r="J13" s="54" t="s">
        <v>682</v>
      </c>
      <c r="K13" s="54" t="s">
        <v>584</v>
      </c>
      <c r="L13" s="61">
        <v>0.0</v>
      </c>
      <c r="M13" s="59" t="s">
        <v>683</v>
      </c>
      <c r="N13" s="58"/>
      <c r="O13" s="62"/>
      <c r="P13" s="63"/>
      <c r="Q13" s="58"/>
      <c r="R13" s="54"/>
      <c r="S13" s="54"/>
      <c r="T13" s="58"/>
      <c r="U13" s="54"/>
      <c r="V13" s="58"/>
      <c r="W13" s="54"/>
      <c r="X13" s="54"/>
      <c r="Y13" s="58"/>
      <c r="Z13" s="54"/>
      <c r="AA13" s="54"/>
      <c r="AB13" s="58"/>
      <c r="AC13" s="54"/>
      <c r="AD13" s="58"/>
      <c r="AE13" s="54"/>
      <c r="AF13" s="54"/>
    </row>
    <row r="14" ht="160.5" customHeight="1">
      <c r="A14" s="77" t="s">
        <v>684</v>
      </c>
      <c r="B14" s="76" t="s">
        <v>685</v>
      </c>
      <c r="C14" s="54" t="s">
        <v>686</v>
      </c>
      <c r="D14" s="55" t="s">
        <v>687</v>
      </c>
      <c r="E14" s="70" t="s">
        <v>142</v>
      </c>
      <c r="F14" s="56" t="s">
        <v>512</v>
      </c>
      <c r="G14" s="146" t="s">
        <v>513</v>
      </c>
      <c r="H14" s="78" t="s">
        <v>688</v>
      </c>
      <c r="I14" s="61">
        <v>1.0</v>
      </c>
      <c r="J14" s="59" t="s">
        <v>689</v>
      </c>
      <c r="K14" s="98" t="s">
        <v>690</v>
      </c>
      <c r="L14" s="61">
        <v>0.0</v>
      </c>
      <c r="M14" s="59" t="s">
        <v>691</v>
      </c>
      <c r="N14" s="58"/>
      <c r="O14" s="62"/>
      <c r="P14" s="63"/>
      <c r="Q14" s="58"/>
      <c r="R14" s="54"/>
      <c r="S14" s="54"/>
      <c r="T14" s="58"/>
      <c r="U14" s="54"/>
      <c r="V14" s="58"/>
      <c r="W14" s="54"/>
      <c r="X14" s="54"/>
      <c r="Y14" s="58"/>
      <c r="Z14" s="54"/>
      <c r="AA14" s="54"/>
      <c r="AB14" s="58"/>
      <c r="AC14" s="54"/>
      <c r="AD14" s="58"/>
      <c r="AE14" s="54"/>
      <c r="AF14" s="54"/>
    </row>
    <row r="15" ht="31.5" customHeight="1">
      <c r="A15" s="82"/>
      <c r="B15" s="82"/>
      <c r="C15" s="82"/>
      <c r="D15" s="82"/>
      <c r="E15" s="82"/>
      <c r="F15" s="82"/>
      <c r="G15" s="83" t="s">
        <v>148</v>
      </c>
      <c r="H15" s="17"/>
      <c r="I15" s="84">
        <f>IFERROR(AVERAGE(I10:I14),"")</f>
        <v>0.266</v>
      </c>
      <c r="J15" s="34"/>
      <c r="K15" s="34"/>
      <c r="L15" s="84">
        <f>IFERROR(AVERAGE(L10:L14),"")</f>
        <v>0.066</v>
      </c>
      <c r="M15" s="34"/>
      <c r="N15" s="84" t="str">
        <f>IFERROR(AVERAGE(N10:N14),"")</f>
        <v/>
      </c>
      <c r="O15" s="82"/>
      <c r="P15" s="85" t="s">
        <v>148</v>
      </c>
      <c r="Q15" s="84" t="str">
        <f>IFERROR(AVERAGE(Q10:Q14),"")</f>
        <v/>
      </c>
      <c r="R15" s="34"/>
      <c r="S15" s="34"/>
      <c r="T15" s="84" t="str">
        <f>IFERROR(AVERAGE(T10:T14),"")</f>
        <v/>
      </c>
      <c r="U15" s="34"/>
      <c r="V15" s="84" t="str">
        <f>IFERROR(AVERAGE(V10:V14),"")</f>
        <v/>
      </c>
      <c r="W15" s="82"/>
      <c r="X15" s="85" t="s">
        <v>148</v>
      </c>
      <c r="Y15" s="84" t="str">
        <f>IFERROR(AVERAGE(Y10:Y14),"")</f>
        <v/>
      </c>
      <c r="Z15" s="34"/>
      <c r="AA15" s="34"/>
      <c r="AB15" s="84" t="str">
        <f>IFERROR(AVERAGE(AB10:AB14),"")</f>
        <v/>
      </c>
      <c r="AC15" s="34"/>
      <c r="AD15" s="84" t="str">
        <f>IFERROR(AVERAGE(AD10:AD14),"")</f>
        <v/>
      </c>
      <c r="AE15" s="82"/>
      <c r="AF15" s="82"/>
    </row>
    <row r="16" ht="15.75" customHeight="1">
      <c r="A16" s="82"/>
      <c r="B16" s="82"/>
      <c r="C16" s="82"/>
      <c r="D16" s="82"/>
      <c r="E16" s="82"/>
      <c r="F16" s="82"/>
      <c r="G16" s="82"/>
      <c r="H16" s="82"/>
      <c r="I16" s="82"/>
      <c r="J16" s="82"/>
      <c r="K16" s="82"/>
      <c r="L16" s="82"/>
      <c r="M16" s="82"/>
      <c r="N16" s="82"/>
      <c r="O16" s="82"/>
      <c r="P16" s="82"/>
      <c r="Q16" s="82"/>
      <c r="R16" s="82"/>
      <c r="S16" s="34"/>
      <c r="T16" s="34"/>
      <c r="U16" s="34"/>
      <c r="V16" s="34"/>
      <c r="W16" s="82"/>
      <c r="X16" s="34"/>
      <c r="Y16" s="34"/>
      <c r="Z16" s="34"/>
      <c r="AA16" s="34"/>
      <c r="AB16" s="34"/>
      <c r="AC16" s="82"/>
      <c r="AD16" s="82"/>
      <c r="AE16" s="82"/>
      <c r="AF16" s="82"/>
    </row>
    <row r="17" ht="15.75" customHeight="1">
      <c r="A17" s="82"/>
      <c r="B17" s="82"/>
      <c r="C17" s="82"/>
      <c r="D17" s="82"/>
      <c r="E17" s="82"/>
      <c r="F17" s="82"/>
      <c r="G17" s="82"/>
      <c r="H17" s="82"/>
      <c r="I17" s="82"/>
      <c r="J17" s="82"/>
      <c r="K17" s="82"/>
      <c r="L17" s="82"/>
      <c r="M17" s="82"/>
      <c r="N17" s="82"/>
      <c r="O17" s="82"/>
      <c r="P17" s="82"/>
      <c r="Q17" s="82"/>
      <c r="R17" s="82"/>
      <c r="S17" s="34"/>
      <c r="T17" s="34"/>
      <c r="U17" s="34"/>
      <c r="V17" s="34"/>
      <c r="W17" s="82"/>
      <c r="X17" s="34"/>
      <c r="Y17" s="34"/>
      <c r="Z17" s="34"/>
      <c r="AA17" s="34"/>
      <c r="AB17" s="34"/>
      <c r="AC17" s="82"/>
      <c r="AD17" s="82"/>
      <c r="AE17" s="82"/>
      <c r="AF17" s="82"/>
    </row>
    <row r="18" ht="12.0" customHeight="1">
      <c r="A18" s="82"/>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row>
    <row r="19" ht="18.75" customHeight="1">
      <c r="A19" s="34"/>
      <c r="B19" s="34"/>
      <c r="C19" s="34"/>
      <c r="D19" s="34"/>
      <c r="E19" s="34"/>
      <c r="F19" s="34"/>
      <c r="G19" s="34"/>
      <c r="H19" s="34"/>
      <c r="I19" s="86" t="s">
        <v>149</v>
      </c>
      <c r="J19" s="4"/>
      <c r="K19" s="87"/>
      <c r="L19" s="3"/>
      <c r="M19" s="3"/>
      <c r="N19" s="3"/>
      <c r="O19" s="3"/>
      <c r="P19" s="4"/>
      <c r="Q19" s="86" t="s">
        <v>150</v>
      </c>
      <c r="R19" s="4"/>
      <c r="S19" s="87"/>
      <c r="T19" s="3"/>
      <c r="U19" s="3"/>
      <c r="V19" s="3"/>
      <c r="W19" s="3"/>
      <c r="X19" s="4"/>
      <c r="Y19" s="86" t="s">
        <v>151</v>
      </c>
      <c r="Z19" s="4"/>
      <c r="AA19" s="87"/>
      <c r="AB19" s="3"/>
      <c r="AC19" s="3"/>
      <c r="AD19" s="3"/>
      <c r="AE19" s="3"/>
      <c r="AF19" s="4"/>
    </row>
    <row r="20" ht="18.75" customHeight="1">
      <c r="A20" s="34"/>
      <c r="B20" s="34"/>
      <c r="C20" s="82"/>
      <c r="D20" s="34"/>
      <c r="E20" s="34"/>
      <c r="F20" s="34"/>
      <c r="G20" s="34"/>
      <c r="H20" s="34"/>
      <c r="I20" s="8"/>
      <c r="J20" s="9"/>
      <c r="K20" s="8"/>
      <c r="P20" s="9"/>
      <c r="Q20" s="8"/>
      <c r="R20" s="9"/>
      <c r="S20" s="8"/>
      <c r="X20" s="9"/>
      <c r="Y20" s="8"/>
      <c r="Z20" s="9"/>
      <c r="AA20" s="8"/>
      <c r="AF20" s="9"/>
    </row>
    <row r="21" ht="18.75" customHeight="1">
      <c r="A21" s="34"/>
      <c r="B21" s="34"/>
      <c r="C21" s="34"/>
      <c r="D21" s="34"/>
      <c r="E21" s="34"/>
      <c r="F21" s="34"/>
      <c r="G21" s="34"/>
      <c r="H21" s="34"/>
      <c r="I21" s="8"/>
      <c r="J21" s="9"/>
      <c r="K21" s="8"/>
      <c r="P21" s="9"/>
      <c r="Q21" s="8"/>
      <c r="R21" s="9"/>
      <c r="S21" s="8"/>
      <c r="X21" s="9"/>
      <c r="Y21" s="8"/>
      <c r="Z21" s="9"/>
      <c r="AA21" s="8"/>
      <c r="AF21" s="9"/>
    </row>
    <row r="22" ht="18.75" customHeight="1">
      <c r="A22" s="34"/>
      <c r="B22" s="34"/>
      <c r="C22" s="34"/>
      <c r="D22" s="34"/>
      <c r="E22" s="34"/>
      <c r="F22" s="34"/>
      <c r="G22" s="34"/>
      <c r="H22" s="34"/>
      <c r="I22" s="8"/>
      <c r="J22" s="9"/>
      <c r="K22" s="8"/>
      <c r="P22" s="9"/>
      <c r="Q22" s="8"/>
      <c r="R22" s="9"/>
      <c r="S22" s="8"/>
      <c r="X22" s="9"/>
      <c r="Y22" s="8"/>
      <c r="Z22" s="9"/>
      <c r="AA22" s="8"/>
      <c r="AF22" s="9"/>
    </row>
    <row r="23" ht="18.75" customHeight="1">
      <c r="A23" s="34"/>
      <c r="B23" s="34"/>
      <c r="C23" s="34"/>
      <c r="D23" s="34"/>
      <c r="E23" s="34"/>
      <c r="F23" s="34"/>
      <c r="G23" s="34"/>
      <c r="H23" s="34"/>
      <c r="I23" s="8"/>
      <c r="J23" s="9"/>
      <c r="K23" s="8"/>
      <c r="P23" s="9"/>
      <c r="Q23" s="8"/>
      <c r="R23" s="9"/>
      <c r="S23" s="8"/>
      <c r="X23" s="9"/>
      <c r="Y23" s="8"/>
      <c r="Z23" s="9"/>
      <c r="AA23" s="8"/>
      <c r="AF23" s="9"/>
    </row>
    <row r="24" ht="18.75" customHeight="1">
      <c r="A24" s="34"/>
      <c r="B24" s="34"/>
      <c r="C24" s="34"/>
      <c r="D24" s="34"/>
      <c r="E24" s="34"/>
      <c r="F24" s="34"/>
      <c r="G24" s="34"/>
      <c r="H24" s="34"/>
      <c r="I24" s="11"/>
      <c r="J24" s="13"/>
      <c r="K24" s="11"/>
      <c r="L24" s="12"/>
      <c r="M24" s="12"/>
      <c r="N24" s="12"/>
      <c r="O24" s="12"/>
      <c r="P24" s="13"/>
      <c r="Q24" s="11"/>
      <c r="R24" s="13"/>
      <c r="S24" s="11"/>
      <c r="T24" s="12"/>
      <c r="U24" s="12"/>
      <c r="V24" s="12"/>
      <c r="W24" s="12"/>
      <c r="X24" s="13"/>
      <c r="Y24" s="11"/>
      <c r="Z24" s="13"/>
      <c r="AA24" s="11"/>
      <c r="AB24" s="12"/>
      <c r="AC24" s="12"/>
      <c r="AD24" s="12"/>
      <c r="AE24" s="12"/>
      <c r="AF24" s="13"/>
    </row>
    <row r="25" ht="12.0" customHeight="1">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row>
    <row r="26" ht="12.0" customHeight="1">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row>
    <row r="27" ht="12.0" customHeight="1">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row>
    <row r="28" ht="12.0" customHeight="1">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row>
    <row r="29" ht="12.0" customHeight="1">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row>
    <row r="30" ht="12.0" customHeight="1">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row>
    <row r="31" ht="12.0" customHeight="1">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4.25"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4.25"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4.25"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4.25"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4.25"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4.2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4.2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5.7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5.7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ht="15.7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row>
    <row r="221" ht="15.7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row>
    <row r="222" ht="15.7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row>
    <row r="223" ht="15.7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row>
    <row r="224" ht="15.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row>
    <row r="225" ht="15.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row>
    <row r="226" ht="15.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row>
    <row r="227"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sheetData>
  <mergeCells count="30">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S19:X24"/>
    <mergeCell ref="Y19:Z24"/>
    <mergeCell ref="AA19:AF24"/>
    <mergeCell ref="E7:E9"/>
    <mergeCell ref="F7:F9"/>
    <mergeCell ref="A12:A13"/>
    <mergeCell ref="G15:H15"/>
    <mergeCell ref="I19:J24"/>
    <mergeCell ref="K19:P24"/>
    <mergeCell ref="Q19:R24"/>
  </mergeCells>
  <hyperlinks>
    <hyperlink r:id="rId1" ref="K14"/>
  </hyperlinks>
  <printOptions/>
  <pageMargins bottom="0.75" footer="0.0" header="0.0" left="0.7" right="0.7" top="0.75"/>
  <pageSetup scale="67"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4.25"/>
    <col customWidth="1" min="2" max="10" width="15.63"/>
    <col customWidth="1" min="11" max="29" width="44.13"/>
  </cols>
  <sheetData>
    <row r="1" ht="20.25" customHeight="1">
      <c r="A1" s="1"/>
      <c r="B1" s="2" t="s">
        <v>0</v>
      </c>
      <c r="C1" s="3"/>
      <c r="D1" s="3"/>
      <c r="E1" s="3"/>
      <c r="F1" s="3"/>
      <c r="G1" s="3"/>
      <c r="H1" s="4"/>
      <c r="I1" s="147" t="s">
        <v>692</v>
      </c>
      <c r="J1" s="17"/>
      <c r="K1" s="6"/>
      <c r="L1" s="6"/>
      <c r="M1" s="6"/>
      <c r="N1" s="6"/>
      <c r="O1" s="6"/>
      <c r="P1" s="6"/>
      <c r="Q1" s="6"/>
      <c r="R1" s="6"/>
      <c r="S1" s="6"/>
      <c r="T1" s="6"/>
      <c r="U1" s="6"/>
      <c r="V1" s="6"/>
      <c r="W1" s="6"/>
      <c r="X1" s="6"/>
      <c r="Y1" s="6"/>
      <c r="Z1" s="6"/>
      <c r="AA1" s="6"/>
      <c r="AB1" s="6"/>
      <c r="AC1" s="6"/>
    </row>
    <row r="2" ht="20.25" customHeight="1">
      <c r="A2" s="7"/>
      <c r="B2" s="8"/>
      <c r="H2" s="9"/>
      <c r="I2" s="147" t="s">
        <v>693</v>
      </c>
      <c r="J2" s="17"/>
      <c r="K2" s="6"/>
      <c r="L2" s="6"/>
      <c r="M2" s="6"/>
      <c r="N2" s="6"/>
      <c r="O2" s="6"/>
      <c r="P2" s="6"/>
      <c r="Q2" s="6"/>
      <c r="R2" s="6"/>
      <c r="S2" s="6"/>
      <c r="T2" s="6"/>
      <c r="U2" s="6"/>
      <c r="V2" s="6"/>
      <c r="W2" s="6"/>
      <c r="X2" s="6"/>
      <c r="Y2" s="6"/>
      <c r="Z2" s="6"/>
      <c r="AA2" s="6"/>
      <c r="AB2" s="6"/>
      <c r="AC2" s="6"/>
    </row>
    <row r="3" ht="20.25" customHeight="1">
      <c r="A3" s="7"/>
      <c r="B3" s="8"/>
      <c r="H3" s="9"/>
      <c r="I3" s="147" t="s">
        <v>694</v>
      </c>
      <c r="J3" s="17"/>
      <c r="K3" s="6"/>
      <c r="L3" s="6"/>
      <c r="M3" s="6"/>
      <c r="N3" s="6"/>
      <c r="O3" s="6"/>
      <c r="P3" s="6"/>
      <c r="Q3" s="6"/>
      <c r="R3" s="6"/>
      <c r="S3" s="6"/>
      <c r="T3" s="6"/>
      <c r="U3" s="6"/>
      <c r="V3" s="6"/>
      <c r="W3" s="6"/>
      <c r="X3" s="6"/>
      <c r="Y3" s="6"/>
      <c r="Z3" s="6"/>
      <c r="AA3" s="6"/>
      <c r="AB3" s="6"/>
      <c r="AC3" s="6"/>
    </row>
    <row r="4" ht="20.25" customHeight="1">
      <c r="A4" s="10"/>
      <c r="B4" s="11"/>
      <c r="C4" s="12"/>
      <c r="D4" s="12"/>
      <c r="E4" s="12"/>
      <c r="F4" s="12"/>
      <c r="G4" s="12"/>
      <c r="H4" s="13"/>
      <c r="I4" s="147" t="s">
        <v>695</v>
      </c>
      <c r="J4" s="17"/>
      <c r="K4" s="6"/>
      <c r="L4" s="6"/>
      <c r="M4" s="6"/>
      <c r="N4" s="6"/>
      <c r="O4" s="6"/>
      <c r="P4" s="6"/>
      <c r="Q4" s="6"/>
      <c r="R4" s="6"/>
      <c r="S4" s="6"/>
      <c r="T4" s="6"/>
      <c r="U4" s="6"/>
      <c r="V4" s="6"/>
      <c r="W4" s="6"/>
      <c r="X4" s="6"/>
      <c r="Y4" s="6"/>
      <c r="Z4" s="6"/>
      <c r="AA4" s="6"/>
      <c r="AB4" s="6"/>
      <c r="AC4" s="6"/>
    </row>
    <row r="5" ht="13.5" customHeight="1">
      <c r="A5" s="148"/>
      <c r="B5" s="148"/>
      <c r="C5" s="148"/>
      <c r="D5" s="34"/>
      <c r="E5" s="34"/>
      <c r="F5" s="34"/>
      <c r="G5" s="34"/>
      <c r="H5" s="34"/>
      <c r="I5" s="34"/>
      <c r="J5" s="34"/>
      <c r="K5" s="34"/>
      <c r="L5" s="34"/>
      <c r="M5" s="34"/>
      <c r="N5" s="34"/>
      <c r="O5" s="34"/>
      <c r="P5" s="34"/>
      <c r="Q5" s="34"/>
      <c r="R5" s="34"/>
      <c r="S5" s="34"/>
      <c r="T5" s="34"/>
      <c r="U5" s="34"/>
      <c r="V5" s="34"/>
      <c r="W5" s="34"/>
      <c r="X5" s="34"/>
      <c r="Y5" s="34"/>
      <c r="Z5" s="34"/>
      <c r="AA5" s="34"/>
      <c r="AB5" s="34"/>
      <c r="AC5" s="34"/>
    </row>
    <row r="6" ht="28.5" customHeight="1">
      <c r="A6" s="149" t="s">
        <v>13</v>
      </c>
      <c r="B6" s="150" t="s">
        <v>20</v>
      </c>
      <c r="C6" s="16"/>
      <c r="D6" s="17"/>
      <c r="E6" s="150" t="s">
        <v>21</v>
      </c>
      <c r="F6" s="16"/>
      <c r="G6" s="17"/>
      <c r="H6" s="150" t="s">
        <v>22</v>
      </c>
      <c r="I6" s="16"/>
      <c r="J6" s="17"/>
      <c r="K6" s="34"/>
      <c r="L6" s="34"/>
      <c r="M6" s="34"/>
      <c r="N6" s="34"/>
      <c r="O6" s="34"/>
      <c r="P6" s="34"/>
      <c r="Q6" s="34"/>
      <c r="R6" s="34"/>
      <c r="S6" s="34"/>
      <c r="T6" s="34"/>
      <c r="U6" s="34"/>
      <c r="V6" s="34"/>
      <c r="W6" s="34"/>
      <c r="X6" s="34"/>
      <c r="Y6" s="34"/>
      <c r="Z6" s="34"/>
      <c r="AA6" s="34"/>
      <c r="AB6" s="34"/>
      <c r="AC6" s="34"/>
    </row>
    <row r="7" ht="42.0" customHeight="1">
      <c r="A7" s="151"/>
      <c r="B7" s="152" t="s">
        <v>696</v>
      </c>
      <c r="C7" s="153" t="s">
        <v>697</v>
      </c>
      <c r="D7" s="154" t="s">
        <v>698</v>
      </c>
      <c r="E7" s="152" t="s">
        <v>696</v>
      </c>
      <c r="F7" s="153" t="s">
        <v>697</v>
      </c>
      <c r="G7" s="154" t="s">
        <v>698</v>
      </c>
      <c r="H7" s="152" t="s">
        <v>696</v>
      </c>
      <c r="I7" s="153" t="s">
        <v>697</v>
      </c>
      <c r="J7" s="154" t="s">
        <v>698</v>
      </c>
      <c r="K7" s="34"/>
      <c r="L7" s="34"/>
      <c r="M7" s="34"/>
      <c r="N7" s="34"/>
      <c r="O7" s="34"/>
      <c r="P7" s="34"/>
      <c r="Q7" s="34"/>
      <c r="R7" s="34"/>
      <c r="S7" s="34"/>
      <c r="T7" s="34"/>
      <c r="U7" s="34"/>
      <c r="V7" s="34"/>
      <c r="W7" s="34"/>
      <c r="X7" s="34"/>
      <c r="Y7" s="34"/>
      <c r="Z7" s="34"/>
      <c r="AA7" s="34"/>
      <c r="AB7" s="34"/>
      <c r="AC7" s="34"/>
    </row>
    <row r="8" ht="43.5" customHeight="1">
      <c r="A8" s="155" t="s">
        <v>699</v>
      </c>
      <c r="B8" s="156">
        <f>'1. MECANISMOS TRANSPARENCIA Y A'!$I20</f>
        <v>0.44863</v>
      </c>
      <c r="C8" s="156">
        <f>'1. MECANISMOS TRANSPARENCIA Y A'!$L20</f>
        <v>0.348</v>
      </c>
      <c r="D8" s="156" t="str">
        <f>'1. MECANISMOS TRANSPARENCIA Y A'!$N20</f>
        <v/>
      </c>
      <c r="E8" s="156" t="str">
        <f>'1. MECANISMOS TRANSPARENCIA Y A'!$Q20</f>
        <v/>
      </c>
      <c r="F8" s="156" t="str">
        <f>'1. MECANISMOS TRANSPARENCIA Y A'!$T20</f>
        <v/>
      </c>
      <c r="G8" s="156" t="str">
        <f>'1. MECANISMOS TRANSPARENCIA Y A'!$V20</f>
        <v/>
      </c>
      <c r="H8" s="156" t="str">
        <f>'1. MECANISMOS TRANSPARENCIA Y A'!$Y20</f>
        <v/>
      </c>
      <c r="I8" s="156" t="str">
        <f>'1. MECANISMOS TRANSPARENCIA Y A'!$AB20</f>
        <v/>
      </c>
      <c r="J8" s="156" t="str">
        <f>'1. MECANISMOS TRANSPARENCIA Y A'!$AD20</f>
        <v/>
      </c>
      <c r="K8" s="34"/>
      <c r="L8" s="34"/>
      <c r="M8" s="34"/>
      <c r="N8" s="34"/>
      <c r="O8" s="34"/>
      <c r="P8" s="34"/>
      <c r="Q8" s="34"/>
      <c r="R8" s="34"/>
      <c r="S8" s="34"/>
      <c r="T8" s="34"/>
      <c r="U8" s="34"/>
      <c r="V8" s="34"/>
      <c r="W8" s="34"/>
      <c r="X8" s="34"/>
      <c r="Y8" s="34"/>
      <c r="Z8" s="34"/>
      <c r="AA8" s="34"/>
      <c r="AB8" s="34"/>
      <c r="AC8" s="34"/>
    </row>
    <row r="9" ht="41.25" customHeight="1">
      <c r="A9" s="155" t="s">
        <v>156</v>
      </c>
      <c r="B9" s="156">
        <f>'2. RENDICIÓN DE CUENTAS'!$I19</f>
        <v>0.5185185185</v>
      </c>
      <c r="C9" s="156">
        <f>'2. RENDICIÓN DE CUENTAS'!$L19</f>
        <v>0.5185185185</v>
      </c>
      <c r="D9" s="156" t="str">
        <f>'2. RENDICIÓN DE CUENTAS'!$N19</f>
        <v/>
      </c>
      <c r="E9" s="156" t="str">
        <f>'2. RENDICIÓN DE CUENTAS'!$Q19</f>
        <v/>
      </c>
      <c r="F9" s="156" t="str">
        <f>'2. RENDICIÓN DE CUENTAS'!$T19</f>
        <v/>
      </c>
      <c r="G9" s="156" t="str">
        <f>'2. RENDICIÓN DE CUENTAS'!$V19</f>
        <v/>
      </c>
      <c r="H9" s="156" t="str">
        <f>'2. RENDICIÓN DE CUENTAS'!$Y19</f>
        <v/>
      </c>
      <c r="I9" s="156" t="str">
        <f>'2. RENDICIÓN DE CUENTAS'!$AB19</f>
        <v/>
      </c>
      <c r="J9" s="156" t="str">
        <f>'2. RENDICIÓN DE CUENTAS'!$AD19</f>
        <v/>
      </c>
      <c r="K9" s="34"/>
      <c r="L9" s="34"/>
      <c r="M9" s="34"/>
      <c r="N9" s="34"/>
      <c r="O9" s="34"/>
      <c r="P9" s="34"/>
      <c r="Q9" s="34"/>
      <c r="R9" s="34"/>
      <c r="S9" s="34"/>
      <c r="T9" s="34"/>
      <c r="U9" s="34"/>
      <c r="V9" s="34"/>
      <c r="W9" s="34"/>
      <c r="X9" s="34"/>
      <c r="Y9" s="34"/>
      <c r="Z9" s="34"/>
      <c r="AA9" s="34"/>
      <c r="AB9" s="34"/>
      <c r="AC9" s="34"/>
    </row>
    <row r="10" ht="41.25" customHeight="1">
      <c r="A10" s="155" t="s">
        <v>700</v>
      </c>
      <c r="B10" s="156">
        <f>'3. MEJORA EN LA ATENCION'!$I30</f>
        <v>0.2197</v>
      </c>
      <c r="C10" s="156">
        <f>'3. MEJORA EN LA ATENCION'!$L30</f>
        <v>0.21</v>
      </c>
      <c r="D10" s="156" t="str">
        <f>'3. MEJORA EN LA ATENCION'!$N30</f>
        <v/>
      </c>
      <c r="E10" s="156" t="str">
        <f>'3. MEJORA EN LA ATENCION'!$Q30</f>
        <v/>
      </c>
      <c r="F10" s="156" t="str">
        <f>'3. MEJORA EN LA ATENCION'!$T30</f>
        <v/>
      </c>
      <c r="G10" s="156" t="str">
        <f>'3. MEJORA EN LA ATENCION'!$V30</f>
        <v/>
      </c>
      <c r="H10" s="156" t="str">
        <f>'3. MEJORA EN LA ATENCION'!$Y30</f>
        <v/>
      </c>
      <c r="I10" s="156" t="str">
        <f>'3. MEJORA EN LA ATENCION'!$AB30</f>
        <v/>
      </c>
      <c r="J10" s="156" t="str">
        <f>'3. MEJORA EN LA ATENCION'!$AD30</f>
        <v/>
      </c>
      <c r="K10" s="34"/>
      <c r="L10" s="34"/>
      <c r="M10" s="34"/>
      <c r="N10" s="34"/>
      <c r="O10" s="34"/>
      <c r="P10" s="34"/>
      <c r="Q10" s="34"/>
      <c r="R10" s="34"/>
      <c r="S10" s="34"/>
      <c r="T10" s="34"/>
      <c r="U10" s="34"/>
      <c r="V10" s="34"/>
      <c r="W10" s="34"/>
      <c r="X10" s="34"/>
      <c r="Y10" s="34"/>
      <c r="Z10" s="34"/>
      <c r="AA10" s="34"/>
      <c r="AB10" s="34"/>
      <c r="AC10" s="34"/>
    </row>
    <row r="11" ht="41.25" customHeight="1">
      <c r="A11" s="155" t="s">
        <v>701</v>
      </c>
      <c r="B11" s="156">
        <f>'4. RACIONALIZACION TRAMITES '!$I18</f>
        <v>0.095</v>
      </c>
      <c r="C11" s="156">
        <f>'4. RACIONALIZACION TRAMITES '!$L18</f>
        <v>0.0475</v>
      </c>
      <c r="D11" s="156" t="str">
        <f>'4. RACIONALIZACION TRAMITES '!$N18</f>
        <v/>
      </c>
      <c r="E11" s="156" t="str">
        <f>'4. RACIONALIZACION TRAMITES '!$Q18</f>
        <v/>
      </c>
      <c r="F11" s="156" t="str">
        <f>'4. RACIONALIZACION TRAMITES '!$T18</f>
        <v/>
      </c>
      <c r="G11" s="156" t="str">
        <f>'4. RACIONALIZACION TRAMITES '!$V18</f>
        <v/>
      </c>
      <c r="H11" s="156" t="str">
        <f>'4. RACIONALIZACION TRAMITES '!$Y18</f>
        <v/>
      </c>
      <c r="I11" s="156" t="str">
        <f>'4. RACIONALIZACION TRAMITES '!$AB18</f>
        <v/>
      </c>
      <c r="J11" s="156" t="str">
        <f>'4. RACIONALIZACION TRAMITES '!$AD18</f>
        <v/>
      </c>
      <c r="K11" s="34"/>
      <c r="L11" s="34"/>
      <c r="M11" s="34"/>
      <c r="N11" s="34"/>
      <c r="O11" s="34"/>
      <c r="P11" s="34"/>
      <c r="Q11" s="34"/>
      <c r="R11" s="34"/>
      <c r="S11" s="34"/>
      <c r="T11" s="34"/>
      <c r="U11" s="34"/>
      <c r="V11" s="34"/>
      <c r="W11" s="34"/>
      <c r="X11" s="34"/>
      <c r="Y11" s="34"/>
      <c r="Z11" s="34"/>
      <c r="AA11" s="34"/>
      <c r="AB11" s="34"/>
      <c r="AC11" s="34"/>
    </row>
    <row r="12" ht="41.25" customHeight="1">
      <c r="A12" s="155" t="s">
        <v>394</v>
      </c>
      <c r="B12" s="156">
        <f>'5. APERTURA INF DATOS ABIERTOS'!$I14</f>
        <v>0.33</v>
      </c>
      <c r="C12" s="156">
        <f>'5. APERTURA INF DATOS ABIERTOS'!$L14</f>
        <v>0.285</v>
      </c>
      <c r="D12" s="156" t="str">
        <f>'5. APERTURA INF DATOS ABIERTOS'!$N14</f>
        <v/>
      </c>
      <c r="E12" s="156" t="str">
        <f>'5. APERTURA INF DATOS ABIERTOS'!$Q14</f>
        <v/>
      </c>
      <c r="F12" s="156" t="str">
        <f>'5. APERTURA INF DATOS ABIERTOS'!$T14</f>
        <v/>
      </c>
      <c r="G12" s="156" t="str">
        <f>'5. APERTURA INF DATOS ABIERTOS'!$V14</f>
        <v/>
      </c>
      <c r="H12" s="156" t="str">
        <f>'5. APERTURA INF DATOS ABIERTOS'!$Y14</f>
        <v/>
      </c>
      <c r="I12" s="156" t="str">
        <f>'5. APERTURA INF DATOS ABIERTOS'!$AB14</f>
        <v/>
      </c>
      <c r="J12" s="156" t="str">
        <f>'5. APERTURA INF DATOS ABIERTOS'!$AD14</f>
        <v/>
      </c>
      <c r="K12" s="34"/>
      <c r="L12" s="34"/>
      <c r="M12" s="34"/>
      <c r="N12" s="34"/>
      <c r="O12" s="34"/>
      <c r="P12" s="34"/>
      <c r="Q12" s="34"/>
      <c r="R12" s="34"/>
      <c r="S12" s="34"/>
      <c r="T12" s="34"/>
      <c r="U12" s="34"/>
      <c r="V12" s="34"/>
      <c r="W12" s="34"/>
      <c r="X12" s="34"/>
      <c r="Y12" s="34"/>
      <c r="Z12" s="34"/>
      <c r="AA12" s="34"/>
      <c r="AB12" s="34"/>
      <c r="AC12" s="34"/>
    </row>
    <row r="13" ht="41.25" customHeight="1">
      <c r="A13" s="155" t="s">
        <v>425</v>
      </c>
      <c r="B13" s="156">
        <f>'6. PARTICIPACIÓN E INNOVACIÓN'!$I12</f>
        <v>0.3333333333</v>
      </c>
      <c r="C13" s="156">
        <f>'6. PARTICIPACIÓN E INNOVACIÓN'!$L12</f>
        <v>0.3333333333</v>
      </c>
      <c r="D13" s="156" t="str">
        <f>'6. PARTICIPACIÓN E INNOVACIÓN'!$N12</f>
        <v/>
      </c>
      <c r="E13" s="156" t="str">
        <f>'6. PARTICIPACIÓN E INNOVACIÓN'!$Q12</f>
        <v/>
      </c>
      <c r="F13" s="156" t="str">
        <f>'6. PARTICIPACIÓN E INNOVACIÓN'!$T12</f>
        <v/>
      </c>
      <c r="G13" s="156" t="str">
        <f>'6. PARTICIPACIÓN E INNOVACIÓN'!$V12</f>
        <v/>
      </c>
      <c r="H13" s="156" t="str">
        <f>'6. PARTICIPACIÓN E INNOVACIÓN'!$Y12</f>
        <v/>
      </c>
      <c r="I13" s="156" t="str">
        <f>'6. PARTICIPACIÓN E INNOVACIÓN'!$AB12</f>
        <v/>
      </c>
      <c r="J13" s="156" t="str">
        <f>'6. PARTICIPACIÓN E INNOVACIÓN'!$AD12</f>
        <v/>
      </c>
      <c r="K13" s="34"/>
      <c r="L13" s="34"/>
      <c r="M13" s="34"/>
      <c r="N13" s="34"/>
      <c r="O13" s="34"/>
      <c r="P13" s="34"/>
      <c r="Q13" s="34"/>
      <c r="R13" s="34"/>
      <c r="S13" s="34"/>
      <c r="T13" s="34"/>
      <c r="U13" s="34"/>
      <c r="V13" s="34"/>
      <c r="W13" s="34"/>
      <c r="X13" s="34"/>
      <c r="Y13" s="34"/>
      <c r="Z13" s="34"/>
      <c r="AA13" s="34"/>
      <c r="AB13" s="34"/>
      <c r="AC13" s="34"/>
    </row>
    <row r="14" ht="41.25" customHeight="1">
      <c r="A14" s="155" t="s">
        <v>443</v>
      </c>
      <c r="B14" s="156">
        <f>'7. INTEGRIDAD Y ÉTICA PÚBLICA'!$I35</f>
        <v>0.34</v>
      </c>
      <c r="C14" s="156">
        <f>'7. INTEGRIDAD Y ÉTICA PÚBLICA'!$L35</f>
        <v>0.3012</v>
      </c>
      <c r="D14" s="156" t="str">
        <f>'7. INTEGRIDAD Y ÉTICA PÚBLICA'!$N35</f>
        <v/>
      </c>
      <c r="E14" s="156" t="str">
        <f>'7. INTEGRIDAD Y ÉTICA PÚBLICA'!$Q35</f>
        <v/>
      </c>
      <c r="F14" s="156" t="str">
        <f>'7. INTEGRIDAD Y ÉTICA PÚBLICA'!$T35</f>
        <v/>
      </c>
      <c r="G14" s="156" t="str">
        <f>'7. INTEGRIDAD Y ÉTICA PÚBLICA'!$V35</f>
        <v/>
      </c>
      <c r="H14" s="156" t="str">
        <f>'7. INTEGRIDAD Y ÉTICA PÚBLICA'!$Y35</f>
        <v/>
      </c>
      <c r="I14" s="156" t="str">
        <f>'7. INTEGRIDAD Y ÉTICA PÚBLICA'!$AB35</f>
        <v/>
      </c>
      <c r="J14" s="156" t="str">
        <f>'7. INTEGRIDAD Y ÉTICA PÚBLICA'!$AD35</f>
        <v/>
      </c>
      <c r="K14" s="34"/>
      <c r="L14" s="34"/>
      <c r="M14" s="34"/>
      <c r="N14" s="34"/>
      <c r="O14" s="34"/>
      <c r="P14" s="34"/>
      <c r="Q14" s="34"/>
      <c r="R14" s="34"/>
      <c r="S14" s="34"/>
      <c r="T14" s="34"/>
      <c r="U14" s="34"/>
      <c r="V14" s="34"/>
      <c r="W14" s="34"/>
      <c r="X14" s="34"/>
      <c r="Y14" s="34"/>
      <c r="Z14" s="34"/>
      <c r="AA14" s="34"/>
      <c r="AB14" s="34"/>
      <c r="AC14" s="34"/>
    </row>
    <row r="15" ht="41.25" customHeight="1">
      <c r="A15" s="155" t="s">
        <v>702</v>
      </c>
      <c r="B15" s="156">
        <f>'8. GESTIÓN RIESGOS CORRUPCION'!$I22</f>
        <v>0.257775</v>
      </c>
      <c r="C15" s="156">
        <f>'8. GESTIÓN RIESGOS CORRUPCION'!$L22</f>
        <v>0.3058333333</v>
      </c>
      <c r="D15" s="156" t="str">
        <f>'8. GESTIÓN RIESGOS CORRUPCION'!$N22</f>
        <v/>
      </c>
      <c r="E15" s="156" t="str">
        <f>'8. GESTIÓN RIESGOS CORRUPCION'!$Q22</f>
        <v/>
      </c>
      <c r="F15" s="156" t="str">
        <f>'8. GESTIÓN RIESGOS CORRUPCION'!$T22</f>
        <v/>
      </c>
      <c r="G15" s="156" t="str">
        <f>'8. GESTIÓN RIESGOS CORRUPCION'!$V22</f>
        <v/>
      </c>
      <c r="H15" s="156" t="str">
        <f>'8. GESTIÓN RIESGOS CORRUPCION'!$Y22</f>
        <v/>
      </c>
      <c r="I15" s="156" t="str">
        <f>'8. GESTIÓN RIESGOS CORRUPCION'!$AB22</f>
        <v/>
      </c>
      <c r="J15" s="156" t="str">
        <f>'8. GESTIÓN RIESGOS CORRUPCION'!$AD22</f>
        <v/>
      </c>
      <c r="K15" s="34"/>
      <c r="L15" s="34"/>
      <c r="M15" s="34"/>
      <c r="N15" s="34"/>
      <c r="O15" s="34"/>
      <c r="P15" s="34"/>
      <c r="Q15" s="34"/>
      <c r="R15" s="34"/>
      <c r="S15" s="34"/>
      <c r="T15" s="34"/>
      <c r="U15" s="34"/>
      <c r="V15" s="34"/>
      <c r="W15" s="34"/>
      <c r="X15" s="34"/>
      <c r="Y15" s="34"/>
      <c r="Z15" s="34"/>
      <c r="AA15" s="34"/>
      <c r="AB15" s="34"/>
      <c r="AC15" s="34"/>
    </row>
    <row r="16" ht="41.25" customHeight="1">
      <c r="A16" s="157" t="s">
        <v>703</v>
      </c>
      <c r="B16" s="158">
        <f>'9. DEBIDA DILIGENCIA'!$I15</f>
        <v>0.266</v>
      </c>
      <c r="C16" s="158">
        <f>'9. DEBIDA DILIGENCIA'!$L15</f>
        <v>0.066</v>
      </c>
      <c r="D16" s="158" t="str">
        <f>'9. DEBIDA DILIGENCIA'!$N15</f>
        <v/>
      </c>
      <c r="E16" s="158" t="str">
        <f>'9. DEBIDA DILIGENCIA'!$Q15</f>
        <v/>
      </c>
      <c r="F16" s="158" t="str">
        <f>'9. DEBIDA DILIGENCIA'!$T15</f>
        <v/>
      </c>
      <c r="G16" s="158" t="str">
        <f>'9. DEBIDA DILIGENCIA'!$V15</f>
        <v/>
      </c>
      <c r="H16" s="158" t="str">
        <f>'9. DEBIDA DILIGENCIA'!$Y15</f>
        <v/>
      </c>
      <c r="I16" s="158" t="str">
        <f>'9. DEBIDA DILIGENCIA'!$AB15</f>
        <v/>
      </c>
      <c r="J16" s="158" t="str">
        <f>'9. DEBIDA DILIGENCIA'!$AD15</f>
        <v/>
      </c>
      <c r="K16" s="34"/>
      <c r="L16" s="34"/>
      <c r="M16" s="34"/>
      <c r="N16" s="34"/>
      <c r="O16" s="34"/>
      <c r="P16" s="34"/>
      <c r="Q16" s="34"/>
      <c r="R16" s="34"/>
      <c r="S16" s="34"/>
      <c r="T16" s="34"/>
      <c r="U16" s="34"/>
      <c r="V16" s="34"/>
      <c r="W16" s="34"/>
      <c r="X16" s="34"/>
      <c r="Y16" s="34"/>
      <c r="Z16" s="34"/>
      <c r="AA16" s="34"/>
      <c r="AB16" s="34"/>
      <c r="AC16" s="34"/>
    </row>
    <row r="17" ht="39.75" customHeight="1">
      <c r="A17" s="159" t="s">
        <v>704</v>
      </c>
      <c r="B17" s="160">
        <f t="shared" ref="B17:J17" si="1">IFERROR(AVERAGE(B8:B16),"")</f>
        <v>0.3121063169</v>
      </c>
      <c r="C17" s="160">
        <f t="shared" si="1"/>
        <v>0.2683761317</v>
      </c>
      <c r="D17" s="160" t="str">
        <f t="shared" si="1"/>
        <v/>
      </c>
      <c r="E17" s="160" t="str">
        <f t="shared" si="1"/>
        <v/>
      </c>
      <c r="F17" s="160" t="str">
        <f t="shared" si="1"/>
        <v/>
      </c>
      <c r="G17" s="160" t="str">
        <f t="shared" si="1"/>
        <v/>
      </c>
      <c r="H17" s="160" t="str">
        <f t="shared" si="1"/>
        <v/>
      </c>
      <c r="I17" s="160" t="str">
        <f t="shared" si="1"/>
        <v/>
      </c>
      <c r="J17" s="160" t="str">
        <f t="shared" si="1"/>
        <v/>
      </c>
      <c r="K17" s="34"/>
      <c r="L17" s="34"/>
      <c r="M17" s="34"/>
      <c r="N17" s="34"/>
      <c r="O17" s="34"/>
      <c r="P17" s="34"/>
      <c r="Q17" s="34"/>
      <c r="R17" s="34"/>
      <c r="S17" s="34"/>
      <c r="T17" s="34"/>
      <c r="U17" s="34"/>
      <c r="V17" s="34"/>
      <c r="W17" s="34"/>
      <c r="X17" s="34"/>
      <c r="Y17" s="34"/>
      <c r="Z17" s="34"/>
      <c r="AA17" s="34"/>
      <c r="AB17" s="34"/>
      <c r="AC17" s="34"/>
    </row>
    <row r="18" ht="39.75" customHeight="1">
      <c r="A18" s="161" t="s">
        <v>705</v>
      </c>
      <c r="B18" s="162">
        <v>0.25</v>
      </c>
      <c r="C18" s="162">
        <v>0.25</v>
      </c>
      <c r="D18" s="162">
        <v>0.25</v>
      </c>
      <c r="E18" s="162">
        <v>0.5</v>
      </c>
      <c r="F18" s="162">
        <v>0.5</v>
      </c>
      <c r="G18" s="162">
        <v>0.5</v>
      </c>
      <c r="H18" s="163">
        <v>1.0</v>
      </c>
      <c r="I18" s="163">
        <v>1.0</v>
      </c>
      <c r="J18" s="163">
        <v>1.0</v>
      </c>
      <c r="K18" s="34"/>
      <c r="L18" s="34"/>
      <c r="M18" s="34"/>
      <c r="N18" s="34"/>
      <c r="O18" s="34"/>
      <c r="P18" s="34"/>
      <c r="Q18" s="34"/>
      <c r="R18" s="34"/>
      <c r="S18" s="34"/>
      <c r="T18" s="34"/>
      <c r="U18" s="34"/>
      <c r="V18" s="34"/>
      <c r="W18" s="34"/>
      <c r="X18" s="34"/>
      <c r="Y18" s="34"/>
      <c r="Z18" s="34"/>
      <c r="AA18" s="34"/>
      <c r="AB18" s="34"/>
      <c r="AC18" s="34"/>
    </row>
    <row r="19" ht="39.75" customHeight="1">
      <c r="A19" s="164" t="s">
        <v>706</v>
      </c>
      <c r="B19" s="165">
        <f t="shared" ref="B19:J19" si="2">IFERROR(+B17/B18,"")</f>
        <v>1.248425267</v>
      </c>
      <c r="C19" s="165">
        <f t="shared" si="2"/>
        <v>1.073504527</v>
      </c>
      <c r="D19" s="165">
        <f t="shared" si="2"/>
        <v>0</v>
      </c>
      <c r="E19" s="165">
        <f t="shared" si="2"/>
        <v>0</v>
      </c>
      <c r="F19" s="165">
        <f t="shared" si="2"/>
        <v>0</v>
      </c>
      <c r="G19" s="165">
        <f t="shared" si="2"/>
        <v>0</v>
      </c>
      <c r="H19" s="165">
        <f t="shared" si="2"/>
        <v>0</v>
      </c>
      <c r="I19" s="165">
        <f t="shared" si="2"/>
        <v>0</v>
      </c>
      <c r="J19" s="165">
        <f t="shared" si="2"/>
        <v>0</v>
      </c>
      <c r="K19" s="34"/>
      <c r="L19" s="34"/>
      <c r="M19" s="34"/>
      <c r="N19" s="34"/>
      <c r="O19" s="34"/>
      <c r="P19" s="34"/>
      <c r="Q19" s="34"/>
      <c r="R19" s="34"/>
      <c r="S19" s="34"/>
      <c r="T19" s="34"/>
      <c r="U19" s="34"/>
      <c r="V19" s="34"/>
      <c r="W19" s="34"/>
      <c r="X19" s="34"/>
      <c r="Y19" s="34"/>
      <c r="Z19" s="34"/>
      <c r="AA19" s="34"/>
      <c r="AB19" s="34"/>
      <c r="AC19" s="34"/>
    </row>
    <row r="20" ht="13.5" customHeight="1">
      <c r="A20" s="34"/>
      <c r="B20" s="148"/>
      <c r="C20" s="148"/>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row>
    <row r="21" ht="13.5" customHeight="1">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row>
    <row r="22" ht="13.5" customHeight="1">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row>
    <row r="23" ht="13.5" customHeight="1">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row>
    <row r="24" ht="13.5" customHeight="1">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row>
    <row r="25" ht="13.5" customHeight="1">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row>
    <row r="26" ht="13.5" customHeight="1">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row>
    <row r="27" ht="13.5" customHeight="1">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row>
    <row r="28" ht="13.5" customHeight="1">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row>
    <row r="29" ht="13.5" customHeight="1">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row>
    <row r="30" ht="13.5" customHeight="1">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row>
    <row r="31" ht="13.5" customHeight="1">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row>
    <row r="32" ht="13.5"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row>
    <row r="33" ht="13.5" customHeight="1">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row>
    <row r="34" ht="13.5" customHeight="1">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row>
    <row r="35" ht="13.5" customHeight="1">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row>
    <row r="36" ht="13.5" customHeight="1">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row>
    <row r="37" ht="13.5" customHeight="1">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row>
    <row r="38" ht="13.5" customHeight="1">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row>
    <row r="39" ht="13.5" customHeight="1">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row>
    <row r="40" ht="13.5" customHeight="1">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row>
    <row r="41" ht="13.5" customHeight="1">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row>
    <row r="42" ht="13.5" customHeight="1">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row>
    <row r="43" ht="13.5" customHeight="1">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row>
    <row r="44" ht="13.5" customHeight="1">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row>
    <row r="45" ht="13.5" customHeight="1">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row>
    <row r="46" ht="13.5" customHeight="1">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row>
    <row r="47" ht="13.5" customHeight="1">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row>
    <row r="48" ht="13.5" customHeight="1">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row>
    <row r="49" ht="13.5" customHeight="1">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row>
    <row r="50" ht="13.5" customHeight="1">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row>
    <row r="51" ht="13.5" customHeight="1">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row>
    <row r="52" ht="13.5" customHeight="1">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row>
    <row r="53" ht="13.5"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row>
    <row r="54" ht="13.5" customHeight="1">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row>
    <row r="55" ht="13.5" customHeight="1">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row>
    <row r="56" ht="13.5" customHeight="1">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row>
    <row r="57" ht="13.5" customHeight="1">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row>
    <row r="58" ht="13.5" customHeight="1">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row>
    <row r="59" ht="13.5" customHeight="1">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row>
    <row r="60" ht="13.5" customHeight="1">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row>
    <row r="61" ht="13.5"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row>
    <row r="62" ht="13.5" customHeight="1">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row>
    <row r="63" ht="13.5" customHeight="1">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row>
    <row r="64" ht="13.5" customHeight="1">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row>
    <row r="65" ht="13.5" customHeight="1">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row>
    <row r="66" ht="13.5" customHeight="1">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row>
    <row r="67" ht="13.5" customHeight="1">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row>
    <row r="68" ht="13.5" customHeight="1">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row>
    <row r="69" ht="13.5" customHeight="1">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row>
    <row r="70" ht="13.5" customHeight="1">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row>
    <row r="71" ht="13.5" customHeight="1">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row>
    <row r="72" ht="13.5" customHeight="1">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row>
    <row r="73" ht="13.5" customHeight="1">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row>
    <row r="74" ht="13.5" customHeight="1">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row>
    <row r="75" ht="13.5" customHeight="1">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row>
    <row r="76" ht="13.5" customHeight="1">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row>
    <row r="77" ht="13.5" customHeight="1">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row>
    <row r="78" ht="13.5" customHeight="1">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row>
    <row r="79" ht="13.5" customHeight="1">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row>
    <row r="80" ht="13.5" customHeight="1">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row>
    <row r="81" ht="13.5" customHeight="1">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row>
    <row r="82" ht="13.5" customHeight="1">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row>
    <row r="83" ht="13.5" customHeight="1">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row>
    <row r="84" ht="13.5" customHeight="1">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row>
    <row r="85" ht="13.5" customHeight="1">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row>
    <row r="86" ht="13.5" customHeight="1">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C86" s="34"/>
    </row>
    <row r="87" ht="13.5" customHeight="1">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C87" s="34"/>
    </row>
    <row r="88" ht="13.5" customHeight="1">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row>
    <row r="89" ht="13.5" customHeight="1">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row>
    <row r="90" ht="13.5" customHeight="1">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C90" s="34"/>
    </row>
    <row r="91" ht="13.5" customHeight="1">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row>
    <row r="92" ht="13.5" customHeight="1">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C92" s="34"/>
    </row>
    <row r="93" ht="13.5" customHeight="1">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row>
    <row r="94" ht="13.5" customHeight="1">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C94" s="34"/>
    </row>
    <row r="95" ht="13.5" customHeight="1">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C95" s="34"/>
    </row>
    <row r="96" ht="13.5" customHeight="1">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C96" s="34"/>
    </row>
    <row r="97" ht="13.5" customHeight="1">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row>
    <row r="98" ht="13.5" customHeight="1">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row>
    <row r="99" ht="13.5" customHeight="1">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C99" s="34"/>
    </row>
    <row r="100" ht="13.5" customHeight="1">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C100" s="34"/>
    </row>
    <row r="101" ht="13.5" customHeight="1">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row>
    <row r="102" ht="13.5" customHeight="1">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row>
    <row r="103" ht="13.5" customHeight="1">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row>
    <row r="104" ht="13.5" customHeight="1">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row>
    <row r="105" ht="13.5" customHeight="1">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C105" s="34"/>
    </row>
    <row r="106" ht="13.5" customHeight="1">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C106" s="34"/>
    </row>
    <row r="107" ht="13.5" customHeight="1">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row>
    <row r="108" ht="13.5" customHeight="1">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C108" s="34"/>
    </row>
    <row r="109" ht="13.5" customHeight="1">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row>
    <row r="110" ht="13.5" customHeight="1">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row>
    <row r="111" ht="13.5" customHeight="1">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row>
    <row r="112" ht="13.5" customHeight="1">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row>
    <row r="113" ht="13.5" customHeight="1">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row>
    <row r="114" ht="13.5" customHeight="1">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row>
    <row r="115" ht="13.5" customHeight="1">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c r="AC115" s="34"/>
    </row>
    <row r="116" ht="13.5" customHeight="1">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c r="AC116" s="34"/>
    </row>
    <row r="117" ht="13.5" customHeight="1">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row>
    <row r="118" ht="13.5" customHeight="1">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row>
    <row r="119" ht="13.5" customHeight="1">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row>
    <row r="120" ht="13.5" customHeight="1">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row>
    <row r="121" ht="13.5" customHeight="1">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row>
    <row r="122" ht="13.5" customHeight="1">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row>
    <row r="123" ht="13.5" customHeight="1">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row>
    <row r="124" ht="13.5" customHeight="1">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row>
    <row r="125" ht="13.5" customHeight="1">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row>
    <row r="126" ht="13.5" customHeight="1">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row>
    <row r="127" ht="13.5" customHeight="1">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row>
    <row r="128" ht="13.5" customHeight="1">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row>
    <row r="129" ht="13.5" customHeight="1">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row>
    <row r="130" ht="13.5" customHeight="1">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row>
    <row r="131" ht="13.5" customHeight="1">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row>
    <row r="132" ht="13.5" customHeight="1">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row>
    <row r="133" ht="13.5" customHeight="1">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row>
    <row r="134" ht="13.5" customHeight="1">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row>
    <row r="135" ht="13.5" customHeight="1">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row>
    <row r="136" ht="13.5" customHeight="1">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row>
    <row r="137" ht="13.5" customHeight="1">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row>
    <row r="138" ht="13.5" customHeight="1">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row>
    <row r="139" ht="13.5" customHeight="1">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row>
    <row r="140" ht="13.5" customHeight="1">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row>
    <row r="141" ht="13.5" customHeight="1">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row>
    <row r="142" ht="13.5" customHeight="1">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row>
    <row r="143" ht="13.5" customHeight="1">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row>
    <row r="144" ht="13.5" customHeight="1">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row>
    <row r="145" ht="13.5" customHeight="1">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row>
    <row r="146" ht="13.5" customHeight="1">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row>
    <row r="147" ht="13.5" customHeight="1">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row>
    <row r="148" ht="13.5" customHeight="1">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row>
    <row r="149" ht="13.5" customHeight="1">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row>
    <row r="150" ht="13.5" customHeight="1">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row>
    <row r="151" ht="13.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row>
    <row r="152" ht="13.5" customHeight="1">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row>
    <row r="153" ht="13.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row>
    <row r="154" ht="13.5"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row>
    <row r="155" ht="13.5"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row>
    <row r="156" ht="13.5"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row>
    <row r="157" ht="13.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row>
    <row r="158" ht="13.5"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row>
    <row r="159" ht="13.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row>
    <row r="160" ht="13.5"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row>
    <row r="161" ht="13.5"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row>
    <row r="162" ht="13.5"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row>
    <row r="163" ht="13.5"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row>
    <row r="164" ht="13.5"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row>
    <row r="165" ht="13.5"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row>
    <row r="166" ht="13.5"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row>
    <row r="167" ht="13.5"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row>
    <row r="168" ht="13.5"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row>
    <row r="169" ht="13.5"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row>
    <row r="170" ht="13.5"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row>
    <row r="171" ht="13.5"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row>
    <row r="172" ht="13.5"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row>
    <row r="173" ht="13.5"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row>
    <row r="174" ht="13.5"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row>
    <row r="175" ht="13.5"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row>
    <row r="176" ht="13.5"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row>
    <row r="177" ht="13.5"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row>
    <row r="178" ht="13.5"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row>
    <row r="179" ht="13.5"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row>
    <row r="180" ht="13.5"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row>
    <row r="181" ht="13.5"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row>
    <row r="182" ht="13.5"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row>
    <row r="183" ht="13.5"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row>
    <row r="184" ht="13.5"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row>
    <row r="185" ht="13.5"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row>
    <row r="186" ht="13.5"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row>
    <row r="187" ht="13.5"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row>
    <row r="188" ht="13.5"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row>
    <row r="189" ht="13.5"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row>
    <row r="190" ht="13.5"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row>
    <row r="191" ht="13.5"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row>
    <row r="192" ht="13.5"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row>
    <row r="193" ht="13.5"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row>
    <row r="194" ht="13.5"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row>
    <row r="195" ht="13.5"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row>
    <row r="196" ht="13.5"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row>
    <row r="197" ht="13.5"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row>
    <row r="198" ht="13.5"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row>
    <row r="199" ht="13.5"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row>
    <row r="200" ht="13.5"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row>
    <row r="201" ht="13.5"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row>
    <row r="202" ht="13.5"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row>
    <row r="203" ht="13.5"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row>
    <row r="204" ht="13.5"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row>
    <row r="205" ht="13.5"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row>
    <row r="206" ht="13.5"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row>
    <row r="207" ht="13.5"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row>
    <row r="208" ht="13.5"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row>
    <row r="209" ht="13.5"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row>
    <row r="210" ht="13.5"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row>
    <row r="211" ht="13.5"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row>
    <row r="212" ht="13.5"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row>
    <row r="213" ht="13.5"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row>
    <row r="214" ht="13.5"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row>
    <row r="215" ht="13.5"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row>
    <row r="216" ht="13.5"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row>
    <row r="217" ht="13.5"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row>
    <row r="218" ht="13.5"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row>
    <row r="219" ht="13.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row>
    <row r="220" ht="13.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row>
    <row r="221" ht="13.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row>
    <row r="222" ht="13.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row>
    <row r="223" ht="13.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row>
    <row r="224" ht="13.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row>
    <row r="225" ht="13.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row>
    <row r="226" ht="13.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row>
    <row r="227" ht="13.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row>
    <row r="228" ht="13.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row>
    <row r="229" ht="13.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row>
    <row r="230" ht="13.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row>
    <row r="231" ht="13.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row>
    <row r="232" ht="13.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row>
    <row r="233" ht="13.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row>
    <row r="234" ht="13.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row>
    <row r="235" ht="13.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row>
    <row r="236" ht="13.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row>
    <row r="237" ht="13.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row>
    <row r="238" ht="13.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row>
    <row r="239" ht="13.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row>
    <row r="240" ht="13.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row>
    <row r="241" ht="13.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row>
    <row r="242" ht="13.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row>
    <row r="243" ht="13.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row>
    <row r="244" ht="13.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row>
    <row r="245" ht="13.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row>
    <row r="246" ht="13.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row>
    <row r="247" ht="13.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row>
    <row r="248" ht="13.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row>
    <row r="249" ht="13.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row>
    <row r="250" ht="13.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row>
    <row r="251" ht="13.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row>
    <row r="252" ht="13.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row>
    <row r="253" ht="13.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row>
    <row r="254" ht="13.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row>
    <row r="255" ht="13.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row>
    <row r="256" ht="13.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row>
    <row r="257" ht="13.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row>
    <row r="258" ht="13.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row>
    <row r="259" ht="13.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row>
    <row r="260" ht="13.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row>
    <row r="261" ht="13.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row>
    <row r="262" ht="13.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row>
    <row r="263" ht="13.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row>
    <row r="264" ht="13.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row>
    <row r="265" ht="13.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row>
    <row r="266" ht="13.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row>
    <row r="267" ht="13.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row>
    <row r="268" ht="13.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row>
    <row r="269" ht="13.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row>
    <row r="270" ht="13.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row>
    <row r="271" ht="13.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row>
    <row r="272" ht="13.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row>
    <row r="273" ht="13.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row>
    <row r="274" ht="13.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row>
    <row r="275" ht="13.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row>
    <row r="276" ht="13.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row>
    <row r="277" ht="13.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row>
    <row r="278" ht="13.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row>
    <row r="279" ht="13.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row>
    <row r="280" ht="13.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row>
    <row r="281" ht="13.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row>
    <row r="282" ht="13.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row>
    <row r="283" ht="13.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row>
    <row r="284" ht="13.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row>
    <row r="285" ht="13.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row>
    <row r="286" ht="13.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row>
    <row r="287" ht="13.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row>
    <row r="288" ht="13.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row>
    <row r="289" ht="13.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row>
    <row r="290" ht="13.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row>
    <row r="291" ht="13.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row>
    <row r="292" ht="13.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row>
    <row r="293" ht="13.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row>
    <row r="294" ht="13.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row>
    <row r="295" ht="13.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row>
    <row r="296" ht="13.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row>
    <row r="297" ht="13.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row>
    <row r="298" ht="13.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row>
    <row r="299" ht="13.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row>
    <row r="300" ht="13.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row>
    <row r="301" ht="13.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row>
    <row r="302" ht="13.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row>
    <row r="303" ht="13.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row>
    <row r="304" ht="13.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row>
    <row r="305" ht="13.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row>
    <row r="306" ht="13.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row>
    <row r="307" ht="13.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row>
    <row r="308" ht="13.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row>
    <row r="309" ht="13.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row>
    <row r="310" ht="13.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row>
    <row r="311" ht="13.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row>
    <row r="312" ht="13.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row>
    <row r="313" ht="13.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row>
    <row r="314" ht="13.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row>
    <row r="315" ht="13.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row>
    <row r="316" ht="13.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row>
    <row r="317" ht="13.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row>
    <row r="318" ht="13.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row>
    <row r="319" ht="13.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row>
    <row r="320" ht="13.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row>
    <row r="321" ht="13.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row>
    <row r="322" ht="13.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row>
    <row r="323" ht="13.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row>
    <row r="324" ht="13.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row>
    <row r="325" ht="13.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row>
    <row r="326" ht="13.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row>
    <row r="327" ht="13.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row>
    <row r="328" ht="13.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row>
    <row r="329" ht="13.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row>
    <row r="330" ht="13.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row>
    <row r="331" ht="13.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row>
    <row r="332" ht="13.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row>
    <row r="333" ht="13.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row>
    <row r="334" ht="13.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row>
    <row r="335" ht="13.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row>
    <row r="336" ht="13.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row>
    <row r="337" ht="13.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row>
    <row r="338" ht="13.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row>
    <row r="339" ht="13.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row>
    <row r="340" ht="13.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row>
    <row r="341" ht="13.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row>
    <row r="342" ht="13.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row>
    <row r="343" ht="13.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row>
    <row r="344" ht="13.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row>
    <row r="345" ht="13.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row>
    <row r="346" ht="13.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row>
    <row r="347" ht="13.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row>
    <row r="348" ht="13.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row>
    <row r="349" ht="13.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row>
    <row r="350" ht="13.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row>
    <row r="351" ht="13.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row>
    <row r="352" ht="13.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row>
    <row r="353" ht="13.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row>
    <row r="354" ht="13.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row>
    <row r="355" ht="13.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row>
    <row r="356" ht="13.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row>
    <row r="357" ht="13.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row>
    <row r="358" ht="13.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row>
    <row r="359" ht="13.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row>
    <row r="360" ht="13.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row>
    <row r="361" ht="13.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row>
    <row r="362" ht="13.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row>
    <row r="363" ht="13.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row>
    <row r="364" ht="13.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row>
    <row r="365" ht="13.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row>
    <row r="366" ht="13.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row>
    <row r="367" ht="13.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row>
    <row r="368" ht="13.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row>
    <row r="369" ht="13.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row>
    <row r="370" ht="13.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row>
    <row r="371" ht="13.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row>
    <row r="372" ht="13.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row>
    <row r="373" ht="13.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row>
    <row r="374" ht="13.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row>
    <row r="375" ht="13.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row>
    <row r="376" ht="13.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row>
    <row r="377" ht="13.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row>
    <row r="378" ht="13.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row>
    <row r="379" ht="13.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row>
    <row r="380" ht="13.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row>
    <row r="381" ht="13.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row>
    <row r="382" ht="13.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row>
    <row r="383" ht="13.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row>
    <row r="384" ht="13.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row>
    <row r="385" ht="13.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row>
    <row r="386" ht="13.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row>
    <row r="387" ht="13.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row>
    <row r="388" ht="13.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row>
    <row r="389" ht="13.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row>
    <row r="390" ht="13.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row>
    <row r="391" ht="13.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row>
    <row r="392" ht="13.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row>
    <row r="393" ht="13.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row>
    <row r="394" ht="13.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row>
    <row r="395" ht="13.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row>
    <row r="396" ht="13.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row>
    <row r="397" ht="13.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row>
    <row r="398" ht="13.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row>
    <row r="399" ht="13.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row>
    <row r="400" ht="13.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row>
    <row r="401" ht="13.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row>
    <row r="402" ht="13.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row>
    <row r="403" ht="13.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row>
    <row r="404" ht="13.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row>
    <row r="405" ht="13.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row>
    <row r="406" ht="13.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row>
    <row r="407" ht="13.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row>
    <row r="408" ht="13.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row>
    <row r="409" ht="13.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row>
    <row r="410" ht="13.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row>
    <row r="411" ht="13.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row>
    <row r="412" ht="13.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row>
    <row r="413" ht="13.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row>
    <row r="414" ht="13.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row>
    <row r="415" ht="13.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row>
    <row r="416" ht="13.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row>
    <row r="417" ht="13.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row>
    <row r="418" ht="13.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row>
    <row r="419" ht="13.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row>
    <row r="420" ht="13.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row>
    <row r="421" ht="13.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row>
    <row r="422" ht="13.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row>
    <row r="423" ht="13.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row>
    <row r="424" ht="13.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row>
    <row r="425" ht="13.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row>
    <row r="426" ht="13.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row>
    <row r="427" ht="13.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row>
    <row r="428" ht="13.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row>
    <row r="429" ht="13.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row>
    <row r="430" ht="13.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row>
    <row r="431" ht="13.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row>
    <row r="432" ht="13.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row>
    <row r="433" ht="13.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row>
    <row r="434" ht="13.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row>
    <row r="435" ht="13.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row>
    <row r="436" ht="13.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row>
    <row r="437" ht="13.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row>
    <row r="438" ht="13.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row>
    <row r="439" ht="13.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row>
    <row r="440" ht="13.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row>
    <row r="441" ht="13.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row>
    <row r="442" ht="13.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row>
    <row r="443" ht="13.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row>
    <row r="444" ht="13.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row>
    <row r="445" ht="13.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row>
    <row r="446" ht="13.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row>
    <row r="447" ht="13.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row>
    <row r="448" ht="13.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row>
    <row r="449" ht="13.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row>
    <row r="450" ht="13.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row>
    <row r="451" ht="13.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row>
    <row r="452" ht="13.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row>
    <row r="453" ht="13.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row>
    <row r="454" ht="13.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row>
    <row r="455" ht="13.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row>
    <row r="456" ht="13.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row>
    <row r="457" ht="13.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row>
    <row r="458" ht="13.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row>
    <row r="459" ht="13.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row>
    <row r="460" ht="13.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row>
    <row r="461" ht="13.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row>
    <row r="462" ht="13.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row>
    <row r="463" ht="13.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row>
    <row r="464" ht="13.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row>
    <row r="465" ht="13.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row>
    <row r="466" ht="13.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row>
    <row r="467" ht="13.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row>
    <row r="468" ht="13.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row>
    <row r="469" ht="13.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row>
    <row r="470" ht="13.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row>
    <row r="471" ht="13.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row>
    <row r="472" ht="13.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row>
    <row r="473" ht="13.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row>
    <row r="474" ht="13.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row>
    <row r="475" ht="13.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row>
    <row r="476" ht="13.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row>
    <row r="477" ht="13.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row>
    <row r="478" ht="13.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row>
    <row r="479" ht="13.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row>
    <row r="480" ht="13.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row>
    <row r="481" ht="13.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row>
    <row r="482" ht="13.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row>
    <row r="483" ht="13.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row>
    <row r="484" ht="13.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row>
    <row r="485" ht="13.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row>
    <row r="486" ht="13.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row>
    <row r="487" ht="13.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row>
    <row r="488" ht="13.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row>
    <row r="489" ht="13.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row>
    <row r="490" ht="13.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row>
    <row r="491" ht="13.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row>
    <row r="492" ht="13.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row>
    <row r="493" ht="13.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row>
    <row r="494" ht="13.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row>
    <row r="495" ht="13.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row>
    <row r="496" ht="13.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row>
    <row r="497" ht="13.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row>
    <row r="498" ht="13.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row>
    <row r="499" ht="13.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row>
    <row r="500" ht="13.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row>
    <row r="501" ht="13.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row>
    <row r="502" ht="13.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row>
    <row r="503" ht="13.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row>
    <row r="504" ht="13.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row>
    <row r="505" ht="13.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row>
    <row r="506" ht="13.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row>
    <row r="507" ht="13.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row>
    <row r="508" ht="13.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row>
    <row r="509" ht="13.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row>
    <row r="510" ht="13.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row>
    <row r="511" ht="13.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row>
    <row r="512" ht="13.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row>
    <row r="513" ht="13.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row>
    <row r="514" ht="13.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row>
    <row r="515" ht="13.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row>
    <row r="516" ht="13.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row>
    <row r="517" ht="13.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row>
    <row r="518" ht="13.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row>
    <row r="519" ht="13.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row>
    <row r="520" ht="13.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row>
    <row r="521" ht="13.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row>
    <row r="522" ht="13.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row>
    <row r="523" ht="13.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row>
    <row r="524" ht="13.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row>
    <row r="525" ht="13.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row>
    <row r="526" ht="13.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row>
    <row r="527" ht="13.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row>
    <row r="528" ht="13.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row>
    <row r="529" ht="13.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row>
    <row r="530" ht="13.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row>
    <row r="531" ht="13.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row>
    <row r="532" ht="13.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row>
    <row r="533" ht="13.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row>
    <row r="534" ht="13.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row>
    <row r="535" ht="13.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row>
    <row r="536" ht="13.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row>
    <row r="537" ht="13.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row>
    <row r="538" ht="13.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row>
    <row r="539" ht="13.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row>
    <row r="540" ht="13.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row>
    <row r="541" ht="13.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row>
    <row r="542" ht="13.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row>
    <row r="543" ht="13.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row>
    <row r="544" ht="13.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row>
    <row r="545" ht="13.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row>
    <row r="546" ht="13.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row>
    <row r="547" ht="13.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row>
    <row r="548" ht="13.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row>
    <row r="549" ht="13.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row>
    <row r="550" ht="13.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row>
    <row r="551" ht="13.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row>
    <row r="552" ht="13.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row>
    <row r="553" ht="13.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row>
    <row r="554" ht="13.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row>
    <row r="555" ht="13.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row>
    <row r="556" ht="13.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row>
    <row r="557" ht="13.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row>
    <row r="558" ht="13.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row>
    <row r="559" ht="13.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row>
    <row r="560" ht="13.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row>
    <row r="561" ht="13.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row>
    <row r="562" ht="13.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row>
    <row r="563" ht="13.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row>
    <row r="564" ht="13.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row>
    <row r="565" ht="13.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row>
    <row r="566" ht="13.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row>
    <row r="567" ht="13.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row>
    <row r="568" ht="13.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row>
    <row r="569" ht="13.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row>
    <row r="570" ht="13.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row>
    <row r="571" ht="13.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row>
    <row r="572" ht="13.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row>
    <row r="573" ht="13.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row>
    <row r="574" ht="13.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row>
    <row r="575" ht="13.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row>
    <row r="576" ht="13.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row>
    <row r="577" ht="13.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row>
    <row r="578" ht="13.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row>
    <row r="579" ht="13.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row>
    <row r="580" ht="13.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row>
    <row r="581" ht="13.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row>
    <row r="582" ht="13.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row>
    <row r="583" ht="13.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row>
    <row r="584" ht="13.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row>
    <row r="585" ht="13.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row>
    <row r="586" ht="13.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row>
    <row r="587" ht="13.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row>
    <row r="588" ht="13.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row>
    <row r="589" ht="13.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row>
    <row r="590" ht="13.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row>
    <row r="591" ht="13.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row>
    <row r="592" ht="13.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row>
    <row r="593" ht="13.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row>
    <row r="594" ht="13.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row>
    <row r="595" ht="13.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row>
    <row r="596" ht="13.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row>
    <row r="597" ht="13.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row>
    <row r="598" ht="13.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row>
    <row r="599" ht="13.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row>
    <row r="600" ht="13.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row>
    <row r="601" ht="13.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row>
    <row r="602" ht="13.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row>
    <row r="603" ht="13.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row>
    <row r="604" ht="13.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row>
    <row r="605" ht="13.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row>
    <row r="606" ht="13.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row>
    <row r="607" ht="13.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row>
    <row r="608" ht="13.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row>
    <row r="609" ht="13.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row>
    <row r="610" ht="13.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row>
    <row r="611" ht="13.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row>
    <row r="612" ht="13.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row>
    <row r="613" ht="13.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row>
    <row r="614" ht="13.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row>
    <row r="615" ht="13.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row>
    <row r="616" ht="13.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row>
    <row r="617" ht="13.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row>
    <row r="618" ht="13.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row>
    <row r="619" ht="13.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row>
    <row r="620" ht="13.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row>
    <row r="621" ht="13.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row>
    <row r="622" ht="13.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row>
    <row r="623" ht="13.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row>
    <row r="624" ht="13.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row>
    <row r="625" ht="13.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row>
    <row r="626" ht="13.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row>
    <row r="627" ht="13.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row>
    <row r="628" ht="13.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row>
    <row r="629" ht="13.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row>
    <row r="630" ht="13.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row>
    <row r="631" ht="13.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row>
    <row r="632" ht="13.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row>
    <row r="633" ht="13.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row>
    <row r="634" ht="13.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row>
    <row r="635" ht="13.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row>
    <row r="636" ht="13.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row>
    <row r="637" ht="13.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row>
    <row r="638" ht="13.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row>
    <row r="639" ht="13.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row>
    <row r="640" ht="13.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row>
    <row r="641" ht="13.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row>
    <row r="642" ht="13.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row>
    <row r="643" ht="13.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row>
    <row r="644" ht="13.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row>
    <row r="645" ht="13.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row>
    <row r="646" ht="13.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row>
    <row r="647" ht="13.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row>
    <row r="648" ht="13.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row>
    <row r="649" ht="13.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row>
    <row r="650" ht="13.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row>
    <row r="651" ht="13.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row>
    <row r="652" ht="13.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row>
    <row r="653" ht="13.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row>
    <row r="654" ht="13.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row>
    <row r="655" ht="13.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row>
    <row r="656" ht="13.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row>
    <row r="657" ht="13.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row>
    <row r="658" ht="13.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row>
    <row r="659" ht="13.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row>
    <row r="660" ht="13.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row>
    <row r="661" ht="13.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row>
    <row r="662" ht="13.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row>
    <row r="663" ht="13.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row>
    <row r="664" ht="13.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row>
    <row r="665" ht="13.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row>
    <row r="666" ht="13.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row>
    <row r="667" ht="13.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row>
    <row r="668" ht="13.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row>
    <row r="669" ht="13.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row>
    <row r="670" ht="13.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row>
    <row r="671" ht="13.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row>
    <row r="672" ht="13.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row>
    <row r="673" ht="13.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row>
    <row r="674" ht="13.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row>
    <row r="675" ht="13.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row>
    <row r="676" ht="13.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row>
    <row r="677" ht="13.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row>
    <row r="678" ht="13.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row>
    <row r="679" ht="13.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row>
    <row r="680" ht="13.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row>
    <row r="681" ht="13.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row>
    <row r="682" ht="13.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row>
    <row r="683" ht="13.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row>
    <row r="684" ht="13.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row>
    <row r="685" ht="13.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row>
    <row r="686" ht="13.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row>
    <row r="687" ht="13.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row>
    <row r="688" ht="13.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row>
    <row r="689" ht="13.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row>
    <row r="690" ht="13.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row>
    <row r="691" ht="13.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row>
    <row r="692" ht="13.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row>
    <row r="693" ht="13.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row>
    <row r="694" ht="13.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row>
    <row r="695" ht="13.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row>
    <row r="696" ht="13.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row>
    <row r="697" ht="13.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row>
    <row r="698" ht="13.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row>
    <row r="699" ht="13.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row>
    <row r="700" ht="13.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row>
    <row r="701" ht="13.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row>
    <row r="702" ht="13.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row>
    <row r="703" ht="13.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row>
    <row r="704" ht="13.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row>
    <row r="705" ht="13.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row>
    <row r="706" ht="13.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row>
    <row r="707" ht="13.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row>
    <row r="708" ht="13.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row>
    <row r="709" ht="13.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row>
    <row r="710" ht="13.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row>
    <row r="711" ht="13.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row>
    <row r="712" ht="13.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row>
    <row r="713" ht="13.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row>
    <row r="714" ht="13.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row>
    <row r="715" ht="13.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row>
    <row r="716" ht="13.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row>
    <row r="717" ht="13.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row>
    <row r="718" ht="13.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row>
    <row r="719" ht="13.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row>
    <row r="720" ht="13.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row>
    <row r="721" ht="13.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row>
    <row r="722" ht="13.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row>
    <row r="723" ht="13.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row>
    <row r="724" ht="13.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row>
    <row r="725" ht="13.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row>
    <row r="726" ht="13.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row>
    <row r="727" ht="13.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row>
    <row r="728" ht="13.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row>
    <row r="729" ht="13.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row>
    <row r="730" ht="13.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row>
    <row r="731" ht="13.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row>
    <row r="732" ht="13.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row>
    <row r="733" ht="13.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row>
    <row r="734" ht="13.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row>
    <row r="735" ht="13.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row>
    <row r="736" ht="13.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row>
    <row r="737" ht="13.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row>
    <row r="738" ht="13.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row>
    <row r="739" ht="13.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row>
    <row r="740" ht="13.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row>
    <row r="741" ht="13.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row>
    <row r="742" ht="13.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row>
    <row r="743" ht="13.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row>
    <row r="744" ht="13.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row>
    <row r="745" ht="13.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row>
    <row r="746" ht="13.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row>
    <row r="747" ht="13.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row>
    <row r="748" ht="13.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row>
    <row r="749" ht="13.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row>
    <row r="750" ht="13.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row>
    <row r="751" ht="13.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row>
    <row r="752" ht="13.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row>
    <row r="753" ht="13.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row>
    <row r="754" ht="13.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row>
    <row r="755" ht="13.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row>
    <row r="756" ht="13.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row>
    <row r="757" ht="13.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row>
    <row r="758" ht="13.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row>
    <row r="759" ht="13.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row>
    <row r="760" ht="13.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row>
    <row r="761" ht="13.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row>
    <row r="762" ht="13.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row>
    <row r="763" ht="13.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row>
    <row r="764" ht="13.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row>
    <row r="765" ht="13.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row>
    <row r="766" ht="13.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row>
    <row r="767" ht="13.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row>
    <row r="768" ht="13.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row>
    <row r="769" ht="13.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row>
    <row r="770" ht="13.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row>
    <row r="771" ht="13.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row>
    <row r="772" ht="13.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row>
    <row r="773" ht="13.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row>
    <row r="774" ht="13.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row>
    <row r="775" ht="13.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row>
    <row r="776" ht="13.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row>
    <row r="777" ht="13.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row>
    <row r="778" ht="13.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row>
    <row r="779" ht="13.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row>
    <row r="780" ht="13.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row>
    <row r="781" ht="13.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row>
    <row r="782" ht="13.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row>
    <row r="783" ht="13.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row>
    <row r="784" ht="13.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row>
    <row r="785" ht="13.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row>
    <row r="786" ht="13.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row>
    <row r="787" ht="13.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row>
    <row r="788" ht="13.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row>
    <row r="789" ht="13.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row>
    <row r="790" ht="13.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row>
    <row r="791" ht="13.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row>
    <row r="792" ht="13.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row>
    <row r="793" ht="13.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row>
    <row r="794" ht="13.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row>
    <row r="795" ht="13.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row>
    <row r="796" ht="13.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row>
    <row r="797" ht="13.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row>
    <row r="798" ht="13.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row>
    <row r="799" ht="13.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row>
    <row r="800" ht="13.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row>
    <row r="801" ht="13.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row>
    <row r="802" ht="13.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row>
    <row r="803" ht="13.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row>
    <row r="804" ht="13.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row>
    <row r="805" ht="13.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row>
    <row r="806" ht="13.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row>
    <row r="807" ht="13.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row>
    <row r="808" ht="13.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row>
    <row r="809" ht="13.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row>
    <row r="810" ht="13.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row>
    <row r="811" ht="13.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row>
    <row r="812" ht="13.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row>
    <row r="813" ht="13.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row>
    <row r="814" ht="13.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row>
    <row r="815" ht="13.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row>
    <row r="816" ht="13.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row>
    <row r="817" ht="13.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row>
    <row r="818" ht="13.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row>
    <row r="819" ht="13.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row>
    <row r="820" ht="13.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row>
    <row r="821" ht="13.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row>
    <row r="822" ht="13.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row>
    <row r="823" ht="13.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row>
    <row r="824" ht="13.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row>
    <row r="825" ht="13.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row>
    <row r="826" ht="13.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row>
    <row r="827" ht="13.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row>
    <row r="828" ht="13.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row>
    <row r="829" ht="13.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row>
    <row r="830" ht="13.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row>
    <row r="831" ht="13.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row>
    <row r="832" ht="13.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row>
    <row r="833" ht="13.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row>
    <row r="834" ht="13.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row>
    <row r="835" ht="13.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row>
    <row r="836" ht="13.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row>
    <row r="837" ht="13.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row>
    <row r="838" ht="13.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row>
    <row r="839" ht="13.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row>
    <row r="840" ht="13.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row>
    <row r="841" ht="13.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row>
    <row r="842" ht="13.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row>
    <row r="843" ht="13.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row>
    <row r="844" ht="13.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row>
    <row r="845" ht="13.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row>
    <row r="846" ht="13.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row>
    <row r="847" ht="13.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row>
    <row r="848" ht="13.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row>
    <row r="849" ht="13.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row>
    <row r="850" ht="13.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row>
    <row r="851" ht="13.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row>
    <row r="852" ht="13.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row>
    <row r="853" ht="13.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row>
    <row r="854" ht="13.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row>
    <row r="855" ht="13.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row>
    <row r="856" ht="13.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row>
    <row r="857" ht="13.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row>
    <row r="858" ht="13.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row>
    <row r="859" ht="13.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row>
    <row r="860" ht="13.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row>
    <row r="861" ht="13.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row>
    <row r="862" ht="13.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row>
    <row r="863" ht="13.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row>
    <row r="864" ht="13.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row>
    <row r="865" ht="13.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row>
    <row r="866" ht="13.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row>
    <row r="867" ht="13.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row>
    <row r="868" ht="13.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row>
    <row r="869" ht="13.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row>
    <row r="870" ht="13.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row>
    <row r="871" ht="13.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row>
    <row r="872" ht="13.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row>
    <row r="873" ht="13.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row>
    <row r="874" ht="13.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row>
    <row r="875" ht="13.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row>
    <row r="876" ht="13.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row>
    <row r="877" ht="13.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row>
    <row r="878" ht="13.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row>
    <row r="879" ht="13.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row>
    <row r="880" ht="13.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row>
    <row r="881" ht="13.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row>
    <row r="882" ht="13.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row>
    <row r="883" ht="13.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row>
    <row r="884" ht="13.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row>
    <row r="885" ht="13.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row>
    <row r="886" ht="13.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row>
    <row r="887" ht="13.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row>
    <row r="888" ht="13.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row>
    <row r="889" ht="13.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row>
    <row r="890" ht="13.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row>
    <row r="891" ht="13.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row>
    <row r="892" ht="13.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row>
    <row r="893" ht="13.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row>
    <row r="894" ht="13.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row>
    <row r="895" ht="13.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row>
    <row r="896" ht="13.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row>
    <row r="897" ht="13.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row>
    <row r="898" ht="13.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row>
    <row r="899" ht="13.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row>
    <row r="900" ht="13.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row>
    <row r="901" ht="13.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row>
    <row r="902" ht="13.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row>
    <row r="903" ht="13.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row>
    <row r="904" ht="13.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row>
    <row r="905" ht="13.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row>
    <row r="906" ht="13.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row>
    <row r="907" ht="13.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row>
    <row r="908" ht="13.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row>
    <row r="909" ht="13.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row>
    <row r="910" ht="13.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row>
    <row r="911" ht="13.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row>
    <row r="912" ht="13.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row>
    <row r="913" ht="13.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row>
    <row r="914" ht="13.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row>
    <row r="915" ht="13.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row>
    <row r="916" ht="13.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row>
    <row r="917" ht="13.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row>
    <row r="918" ht="13.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row>
    <row r="919" ht="13.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row>
    <row r="920" ht="13.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row>
    <row r="921" ht="13.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row>
    <row r="922" ht="13.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row>
    <row r="923" ht="13.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row>
    <row r="924" ht="13.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row>
    <row r="925" ht="13.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row>
    <row r="926" ht="13.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row>
    <row r="927" ht="13.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row>
    <row r="928" ht="13.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row>
    <row r="929" ht="13.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row>
    <row r="930" ht="13.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row>
    <row r="931" ht="13.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row>
    <row r="932" ht="13.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row>
    <row r="933" ht="13.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row>
    <row r="934" ht="13.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row>
    <row r="935" ht="13.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row>
    <row r="936" ht="13.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row>
    <row r="937" ht="13.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row>
    <row r="938" ht="13.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row>
    <row r="939" ht="13.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row>
    <row r="940" ht="13.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row>
    <row r="941" ht="13.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row>
    <row r="942" ht="13.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row>
    <row r="943" ht="13.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row>
    <row r="944" ht="13.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row>
    <row r="945" ht="13.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row>
    <row r="946" ht="13.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row>
    <row r="947" ht="13.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row>
    <row r="948" ht="13.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row>
    <row r="949" ht="13.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row>
    <row r="950" ht="13.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row>
    <row r="951" ht="13.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row>
    <row r="952" ht="13.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row>
    <row r="953" ht="13.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row>
    <row r="954" ht="13.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row>
    <row r="955" ht="13.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row>
    <row r="956" ht="13.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row>
    <row r="957" ht="13.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row>
    <row r="958" ht="13.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row>
    <row r="959" ht="13.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row>
    <row r="960" ht="13.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row>
    <row r="961" ht="13.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row>
    <row r="962" ht="13.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row>
    <row r="963" ht="13.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row>
    <row r="964" ht="13.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row>
    <row r="965" ht="13.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row>
    <row r="966" ht="13.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row>
    <row r="967" ht="13.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row>
    <row r="968" ht="13.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row>
    <row r="969" ht="13.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row>
    <row r="970" ht="13.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row>
    <row r="971" ht="13.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row>
    <row r="972" ht="13.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row>
    <row r="973" ht="13.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row>
    <row r="974" ht="13.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row>
    <row r="975" ht="13.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row>
    <row r="976" ht="13.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row>
    <row r="977" ht="13.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row>
    <row r="978" ht="13.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row>
    <row r="979" ht="13.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row>
    <row r="980" ht="13.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row>
    <row r="981" ht="13.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row>
    <row r="982" ht="13.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row>
    <row r="983" ht="13.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row>
    <row r="984" ht="13.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row>
    <row r="985" ht="13.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row>
    <row r="986" ht="13.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row>
    <row r="987" ht="13.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row>
    <row r="988" ht="13.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row>
    <row r="989" ht="13.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row>
    <row r="990" ht="13.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row>
    <row r="991" ht="13.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row>
    <row r="992" ht="13.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row>
    <row r="993" ht="13.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row>
    <row r="994" ht="13.5" customHeight="1">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row>
    <row r="995" ht="13.5" customHeight="1">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row>
    <row r="996" ht="13.5" customHeight="1">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row>
    <row r="997" ht="13.5" customHeight="1">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c r="AB997" s="34"/>
      <c r="AC997" s="34"/>
    </row>
    <row r="998" ht="13.5" customHeight="1">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c r="AB998" s="34"/>
      <c r="AC998" s="34"/>
    </row>
    <row r="999" ht="13.5" customHeight="1">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c r="AA999" s="34"/>
      <c r="AB999" s="34"/>
      <c r="AC999" s="34"/>
    </row>
    <row r="1000" ht="13.5" customHeight="1">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c r="AA1000" s="34"/>
      <c r="AB1000" s="34"/>
      <c r="AC1000" s="34"/>
    </row>
  </sheetData>
  <mergeCells count="10">
    <mergeCell ref="B6:D6"/>
    <mergeCell ref="E6:G6"/>
    <mergeCell ref="A1:A4"/>
    <mergeCell ref="B1:H4"/>
    <mergeCell ref="I1:J1"/>
    <mergeCell ref="I2:J2"/>
    <mergeCell ref="I3:J3"/>
    <mergeCell ref="I4:J4"/>
    <mergeCell ref="A6:A7"/>
    <mergeCell ref="H6:J6"/>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32.5"/>
    <col customWidth="1" min="4" max="4" width="26.63"/>
    <col customWidth="1" min="5" max="5" width="23.0"/>
    <col customWidth="1" min="6" max="6" width="20.38"/>
    <col customWidth="1" min="7" max="7" width="12.0"/>
    <col customWidth="1" min="8" max="8" width="14.63"/>
    <col customWidth="1" min="9" max="9" width="7.63"/>
    <col customWidth="1" min="10" max="10" width="49.25"/>
    <col customWidth="1" min="11" max="11" width="21.38"/>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42</v>
      </c>
    </row>
    <row r="2" ht="19.5" customHeight="1">
      <c r="A2" s="8"/>
      <c r="B2" s="9"/>
      <c r="C2" s="8"/>
      <c r="AE2" s="9"/>
      <c r="AF2" s="5" t="s">
        <v>43</v>
      </c>
    </row>
    <row r="3" ht="19.5" customHeight="1">
      <c r="A3" s="8"/>
      <c r="B3" s="9"/>
      <c r="C3" s="8"/>
      <c r="AE3" s="9"/>
      <c r="AF3" s="5" t="s">
        <v>44</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45</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46</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22.5"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c r="A10" s="52" t="s">
        <v>65</v>
      </c>
      <c r="B10" s="53" t="s">
        <v>66</v>
      </c>
      <c r="C10" s="54" t="s">
        <v>67</v>
      </c>
      <c r="D10" s="55" t="s">
        <v>68</v>
      </c>
      <c r="E10" s="56" t="s">
        <v>69</v>
      </c>
      <c r="F10" s="56" t="s">
        <v>70</v>
      </c>
      <c r="G10" s="57" t="s">
        <v>71</v>
      </c>
      <c r="H10" s="57" t="s">
        <v>72</v>
      </c>
      <c r="I10" s="58">
        <v>0.333</v>
      </c>
      <c r="J10" s="59" t="s">
        <v>73</v>
      </c>
      <c r="K10" s="60" t="s">
        <v>74</v>
      </c>
      <c r="L10" s="61">
        <v>0.33</v>
      </c>
      <c r="M10" s="59" t="s">
        <v>75</v>
      </c>
      <c r="N10" s="58"/>
      <c r="O10" s="62"/>
      <c r="P10" s="63"/>
      <c r="Q10" s="58"/>
      <c r="R10" s="54"/>
      <c r="S10" s="54"/>
      <c r="T10" s="58"/>
      <c r="U10" s="54"/>
      <c r="V10" s="58"/>
      <c r="W10" s="54"/>
      <c r="X10" s="54"/>
      <c r="Y10" s="58"/>
      <c r="Z10" s="54"/>
      <c r="AA10" s="54"/>
      <c r="AB10" s="58"/>
      <c r="AC10" s="54"/>
      <c r="AD10" s="58"/>
      <c r="AE10" s="54"/>
      <c r="AF10" s="54"/>
    </row>
    <row r="11" ht="121.5" customHeight="1">
      <c r="A11" s="10"/>
      <c r="B11" s="64">
        <v>45689.0</v>
      </c>
      <c r="C11" s="54" t="s">
        <v>76</v>
      </c>
      <c r="D11" s="55" t="s">
        <v>77</v>
      </c>
      <c r="E11" s="56" t="s">
        <v>78</v>
      </c>
      <c r="F11" s="56" t="s">
        <v>79</v>
      </c>
      <c r="G11" s="57" t="s">
        <v>80</v>
      </c>
      <c r="H11" s="57" t="s">
        <v>81</v>
      </c>
      <c r="I11" s="58">
        <v>1.0</v>
      </c>
      <c r="J11" s="54" t="s">
        <v>82</v>
      </c>
      <c r="K11" s="54" t="s">
        <v>83</v>
      </c>
      <c r="L11" s="61">
        <v>1.0</v>
      </c>
      <c r="M11" s="59" t="s">
        <v>84</v>
      </c>
      <c r="N11" s="58"/>
      <c r="O11" s="62"/>
      <c r="P11" s="63"/>
      <c r="Q11" s="58"/>
      <c r="R11" s="54"/>
      <c r="S11" s="54"/>
      <c r="T11" s="58"/>
      <c r="U11" s="54"/>
      <c r="V11" s="58"/>
      <c r="W11" s="54"/>
      <c r="X11" s="54"/>
      <c r="Y11" s="58"/>
      <c r="Z11" s="54"/>
      <c r="AA11" s="54"/>
      <c r="AB11" s="58"/>
      <c r="AC11" s="54"/>
      <c r="AD11" s="58"/>
      <c r="AE11" s="54"/>
      <c r="AF11" s="54"/>
    </row>
    <row r="12">
      <c r="A12" s="65" t="s">
        <v>85</v>
      </c>
      <c r="B12" s="66" t="s">
        <v>86</v>
      </c>
      <c r="C12" s="54" t="s">
        <v>87</v>
      </c>
      <c r="D12" s="55" t="s">
        <v>88</v>
      </c>
      <c r="E12" s="56" t="s">
        <v>78</v>
      </c>
      <c r="F12" s="56" t="s">
        <v>89</v>
      </c>
      <c r="G12" s="57" t="s">
        <v>80</v>
      </c>
      <c r="H12" s="57" t="s">
        <v>72</v>
      </c>
      <c r="I12" s="67">
        <v>0.5</v>
      </c>
      <c r="J12" s="54" t="s">
        <v>90</v>
      </c>
      <c r="K12" s="54" t="s">
        <v>91</v>
      </c>
      <c r="L12" s="61">
        <v>0.5</v>
      </c>
      <c r="M12" s="59" t="s">
        <v>92</v>
      </c>
      <c r="N12" s="58"/>
      <c r="O12" s="62"/>
      <c r="P12" s="63"/>
      <c r="Q12" s="58"/>
      <c r="R12" s="54"/>
      <c r="S12" s="54"/>
      <c r="T12" s="58"/>
      <c r="U12" s="54"/>
      <c r="V12" s="58"/>
      <c r="W12" s="54"/>
      <c r="X12" s="54"/>
      <c r="Y12" s="58"/>
      <c r="Z12" s="54"/>
      <c r="AA12" s="54"/>
      <c r="AB12" s="58"/>
      <c r="AC12" s="54"/>
      <c r="AD12" s="58"/>
      <c r="AE12" s="54"/>
      <c r="AF12" s="54"/>
    </row>
    <row r="13" ht="97.5" customHeight="1">
      <c r="A13" s="68" t="s">
        <v>93</v>
      </c>
      <c r="B13" s="69" t="s">
        <v>94</v>
      </c>
      <c r="C13" s="54" t="s">
        <v>95</v>
      </c>
      <c r="D13" s="54" t="s">
        <v>96</v>
      </c>
      <c r="E13" s="70" t="s">
        <v>97</v>
      </c>
      <c r="F13" s="56" t="s">
        <v>98</v>
      </c>
      <c r="G13" s="57" t="s">
        <v>80</v>
      </c>
      <c r="H13" s="57" t="s">
        <v>72</v>
      </c>
      <c r="I13" s="58">
        <v>0.3333</v>
      </c>
      <c r="J13" s="54" t="s">
        <v>99</v>
      </c>
      <c r="K13" s="54" t="s">
        <v>100</v>
      </c>
      <c r="L13" s="61">
        <v>0.33</v>
      </c>
      <c r="M13" s="59" t="s">
        <v>101</v>
      </c>
      <c r="N13" s="58"/>
      <c r="O13" s="62"/>
      <c r="P13" s="63"/>
      <c r="Q13" s="58"/>
      <c r="R13" s="54"/>
      <c r="S13" s="54"/>
      <c r="T13" s="58"/>
      <c r="U13" s="54"/>
      <c r="V13" s="58"/>
      <c r="W13" s="54"/>
      <c r="X13" s="54"/>
      <c r="Y13" s="58"/>
      <c r="Z13" s="54"/>
      <c r="AA13" s="54"/>
      <c r="AB13" s="58"/>
      <c r="AC13" s="54"/>
      <c r="AD13" s="58"/>
      <c r="AE13" s="54"/>
      <c r="AF13" s="54"/>
    </row>
    <row r="14">
      <c r="A14" s="7"/>
      <c r="B14" s="65" t="s">
        <v>102</v>
      </c>
      <c r="C14" s="63" t="s">
        <v>103</v>
      </c>
      <c r="D14" s="63" t="s">
        <v>104</v>
      </c>
      <c r="E14" s="70" t="s">
        <v>105</v>
      </c>
      <c r="F14" s="56"/>
      <c r="G14" s="71" t="s">
        <v>106</v>
      </c>
      <c r="H14" s="71" t="s">
        <v>107</v>
      </c>
      <c r="I14" s="58">
        <v>0.33</v>
      </c>
      <c r="J14" s="59" t="s">
        <v>108</v>
      </c>
      <c r="K14" s="72" t="s">
        <v>109</v>
      </c>
      <c r="L14" s="61">
        <v>0.33</v>
      </c>
      <c r="M14" s="59" t="s">
        <v>110</v>
      </c>
      <c r="N14" s="58"/>
      <c r="O14" s="62"/>
      <c r="P14" s="63"/>
      <c r="Q14" s="58"/>
      <c r="R14" s="54"/>
      <c r="S14" s="54"/>
      <c r="T14" s="58"/>
      <c r="U14" s="54"/>
      <c r="V14" s="58"/>
      <c r="W14" s="54"/>
      <c r="X14" s="54"/>
      <c r="Y14" s="58"/>
      <c r="Z14" s="54"/>
      <c r="AA14" s="54"/>
      <c r="AB14" s="58"/>
      <c r="AC14" s="54"/>
      <c r="AD14" s="58"/>
      <c r="AE14" s="54"/>
      <c r="AF14" s="54"/>
    </row>
    <row r="15" ht="178.5" customHeight="1">
      <c r="A15" s="10"/>
      <c r="B15" s="69" t="s">
        <v>111</v>
      </c>
      <c r="C15" s="54" t="s">
        <v>112</v>
      </c>
      <c r="D15" s="55" t="s">
        <v>113</v>
      </c>
      <c r="E15" s="56" t="s">
        <v>79</v>
      </c>
      <c r="F15" s="56" t="s">
        <v>114</v>
      </c>
      <c r="G15" s="71" t="s">
        <v>106</v>
      </c>
      <c r="H15" s="57" t="s">
        <v>72</v>
      </c>
      <c r="I15" s="58">
        <v>0.33</v>
      </c>
      <c r="J15" s="73" t="s">
        <v>115</v>
      </c>
      <c r="K15" s="54" t="s">
        <v>116</v>
      </c>
      <c r="L15" s="61">
        <v>0.33</v>
      </c>
      <c r="M15" s="59" t="s">
        <v>117</v>
      </c>
      <c r="N15" s="58"/>
      <c r="O15" s="62"/>
      <c r="P15" s="63"/>
      <c r="Q15" s="58"/>
      <c r="R15" s="54"/>
      <c r="S15" s="74"/>
      <c r="T15" s="58"/>
      <c r="U15" s="54"/>
      <c r="V15" s="58"/>
      <c r="W15" s="54"/>
      <c r="X15" s="54"/>
      <c r="Y15" s="58"/>
      <c r="Z15" s="54"/>
      <c r="AA15" s="54"/>
      <c r="AB15" s="58"/>
      <c r="AC15" s="54"/>
      <c r="AD15" s="58"/>
      <c r="AE15" s="54"/>
      <c r="AF15" s="54"/>
    </row>
    <row r="16" ht="172.5" customHeight="1">
      <c r="A16" s="65" t="s">
        <v>118</v>
      </c>
      <c r="B16" s="75" t="s">
        <v>119</v>
      </c>
      <c r="C16" s="54" t="s">
        <v>120</v>
      </c>
      <c r="D16" s="54" t="s">
        <v>121</v>
      </c>
      <c r="E16" s="70" t="s">
        <v>79</v>
      </c>
      <c r="F16" s="70" t="s">
        <v>89</v>
      </c>
      <c r="G16" s="71" t="s">
        <v>106</v>
      </c>
      <c r="H16" s="57" t="s">
        <v>72</v>
      </c>
      <c r="I16" s="58">
        <v>0.33</v>
      </c>
      <c r="J16" s="54" t="s">
        <v>122</v>
      </c>
      <c r="K16" s="54" t="s">
        <v>123</v>
      </c>
      <c r="L16" s="61">
        <v>0.33</v>
      </c>
      <c r="M16" s="59" t="s">
        <v>124</v>
      </c>
      <c r="N16" s="58"/>
      <c r="O16" s="62"/>
      <c r="P16" s="63"/>
      <c r="Q16" s="58"/>
      <c r="R16" s="54"/>
      <c r="S16" s="54"/>
      <c r="T16" s="58"/>
      <c r="U16" s="54"/>
      <c r="V16" s="58"/>
      <c r="W16" s="54"/>
      <c r="X16" s="54"/>
      <c r="Y16" s="58"/>
      <c r="Z16" s="54"/>
      <c r="AA16" s="54"/>
      <c r="AB16" s="58"/>
      <c r="AC16" s="54"/>
      <c r="AD16" s="58"/>
      <c r="AE16" s="54"/>
      <c r="AF16" s="54"/>
    </row>
    <row r="17" ht="191.25" customHeight="1">
      <c r="A17" s="68" t="s">
        <v>125</v>
      </c>
      <c r="B17" s="76" t="s">
        <v>126</v>
      </c>
      <c r="C17" s="63" t="s">
        <v>127</v>
      </c>
      <c r="D17" s="62" t="s">
        <v>128</v>
      </c>
      <c r="E17" s="70" t="s">
        <v>79</v>
      </c>
      <c r="F17" s="77"/>
      <c r="G17" s="71" t="s">
        <v>106</v>
      </c>
      <c r="H17" s="57" t="s">
        <v>72</v>
      </c>
      <c r="I17" s="58">
        <v>0.33</v>
      </c>
      <c r="J17" s="54" t="s">
        <v>129</v>
      </c>
      <c r="K17" s="54"/>
      <c r="L17" s="61">
        <v>0.33</v>
      </c>
      <c r="M17" s="59" t="s">
        <v>130</v>
      </c>
      <c r="N17" s="58"/>
      <c r="O17" s="62"/>
      <c r="P17" s="63"/>
      <c r="Q17" s="58"/>
      <c r="R17" s="74"/>
      <c r="S17" s="74"/>
      <c r="T17" s="58"/>
      <c r="U17" s="54"/>
      <c r="V17" s="58"/>
      <c r="W17" s="54"/>
      <c r="X17" s="54"/>
      <c r="Y17" s="58"/>
      <c r="Z17" s="54"/>
      <c r="AA17" s="54"/>
      <c r="AB17" s="58"/>
      <c r="AC17" s="54"/>
      <c r="AD17" s="58"/>
      <c r="AE17" s="54"/>
      <c r="AF17" s="54"/>
    </row>
    <row r="18" ht="191.25" customHeight="1">
      <c r="A18" s="7"/>
      <c r="B18" s="76" t="s">
        <v>131</v>
      </c>
      <c r="C18" s="54" t="s">
        <v>132</v>
      </c>
      <c r="D18" s="55" t="s">
        <v>133</v>
      </c>
      <c r="E18" s="70" t="s">
        <v>79</v>
      </c>
      <c r="F18" s="56"/>
      <c r="G18" s="71" t="s">
        <v>134</v>
      </c>
      <c r="H18" s="78" t="s">
        <v>135</v>
      </c>
      <c r="I18" s="58">
        <v>1.0</v>
      </c>
      <c r="J18" s="54" t="s">
        <v>136</v>
      </c>
      <c r="K18" s="72" t="s">
        <v>137</v>
      </c>
      <c r="L18" s="61">
        <v>0.0</v>
      </c>
      <c r="M18" s="59" t="s">
        <v>138</v>
      </c>
      <c r="N18" s="58"/>
      <c r="O18" s="62"/>
      <c r="P18" s="63"/>
      <c r="Q18" s="58"/>
      <c r="R18" s="74"/>
      <c r="S18" s="74"/>
      <c r="T18" s="58"/>
      <c r="U18" s="54"/>
      <c r="V18" s="58"/>
      <c r="W18" s="54"/>
      <c r="X18" s="54"/>
      <c r="Y18" s="58"/>
      <c r="Z18" s="54"/>
      <c r="AA18" s="54"/>
      <c r="AB18" s="58"/>
      <c r="AC18" s="54"/>
      <c r="AD18" s="58"/>
      <c r="AE18" s="54"/>
      <c r="AF18" s="54"/>
    </row>
    <row r="19">
      <c r="A19" s="10"/>
      <c r="B19" s="76" t="s">
        <v>139</v>
      </c>
      <c r="C19" s="54" t="s">
        <v>140</v>
      </c>
      <c r="D19" s="54" t="s">
        <v>141</v>
      </c>
      <c r="E19" s="70" t="s">
        <v>142</v>
      </c>
      <c r="F19" s="70" t="s">
        <v>143</v>
      </c>
      <c r="G19" s="79" t="s">
        <v>144</v>
      </c>
      <c r="H19" s="80" t="s">
        <v>72</v>
      </c>
      <c r="I19" s="58">
        <v>0.0</v>
      </c>
      <c r="J19" s="54" t="s">
        <v>145</v>
      </c>
      <c r="K19" s="54" t="s">
        <v>146</v>
      </c>
      <c r="L19" s="61">
        <v>0.0</v>
      </c>
      <c r="M19" s="59" t="s">
        <v>147</v>
      </c>
      <c r="N19" s="58"/>
      <c r="O19" s="62"/>
      <c r="P19" s="63"/>
      <c r="Q19" s="58"/>
      <c r="R19" s="63"/>
      <c r="S19" s="81"/>
      <c r="T19" s="58"/>
      <c r="U19" s="54"/>
      <c r="V19" s="58"/>
      <c r="W19" s="54"/>
      <c r="X19" s="54"/>
      <c r="Y19" s="58"/>
      <c r="Z19" s="54"/>
      <c r="AA19" s="54"/>
      <c r="AB19" s="58"/>
      <c r="AC19" s="54"/>
      <c r="AD19" s="58"/>
      <c r="AE19" s="54"/>
      <c r="AF19" s="54"/>
    </row>
    <row r="20" ht="45.0" customHeight="1">
      <c r="A20" s="82"/>
      <c r="B20" s="82"/>
      <c r="C20" s="82"/>
      <c r="D20" s="82"/>
      <c r="E20" s="82"/>
      <c r="F20" s="82"/>
      <c r="G20" s="83" t="s">
        <v>148</v>
      </c>
      <c r="H20" s="17"/>
      <c r="I20" s="84">
        <f>IFERROR(AVERAGE(I10:I19),"")</f>
        <v>0.44863</v>
      </c>
      <c r="J20" s="34"/>
      <c r="K20" s="34"/>
      <c r="L20" s="84">
        <f>IFERROR(AVERAGE(L10:L19),"")</f>
        <v>0.348</v>
      </c>
      <c r="M20" s="34"/>
      <c r="N20" s="84" t="str">
        <f>IFERROR(AVERAGE(N10:N19),"")</f>
        <v/>
      </c>
      <c r="O20" s="82"/>
      <c r="P20" s="85" t="s">
        <v>148</v>
      </c>
      <c r="Q20" s="84" t="str">
        <f>IFERROR(AVERAGE(Q10:Q19),"")</f>
        <v/>
      </c>
      <c r="R20" s="34"/>
      <c r="S20" s="34"/>
      <c r="T20" s="84" t="str">
        <f>IFERROR(AVERAGE(T10:T19),"")</f>
        <v/>
      </c>
      <c r="U20" s="34"/>
      <c r="V20" s="84" t="str">
        <f>IFERROR(AVERAGE(V10:V19),"")</f>
        <v/>
      </c>
      <c r="W20" s="82"/>
      <c r="X20" s="85" t="s">
        <v>148</v>
      </c>
      <c r="Y20" s="84" t="str">
        <f>IFERROR(AVERAGE(Y10:Y19),"")</f>
        <v/>
      </c>
      <c r="Z20" s="34"/>
      <c r="AA20" s="34"/>
      <c r="AB20" s="84" t="str">
        <f>IFERROR(AVERAGE(AB10:AB19),"")</f>
        <v/>
      </c>
      <c r="AC20" s="34"/>
      <c r="AD20" s="84" t="str">
        <f>IFERROR(AVERAGE(AD10:AD19),"")</f>
        <v/>
      </c>
      <c r="AE20" s="82"/>
      <c r="AF20" s="82"/>
    </row>
    <row r="21">
      <c r="A21" s="82"/>
      <c r="B21" s="82"/>
      <c r="C21" s="82"/>
      <c r="D21" s="82"/>
      <c r="E21" s="82"/>
      <c r="F21" s="82"/>
      <c r="G21" s="82"/>
      <c r="H21" s="82"/>
      <c r="I21" s="82"/>
      <c r="J21" s="82"/>
      <c r="K21" s="82"/>
      <c r="L21" s="82"/>
      <c r="M21" s="82"/>
      <c r="N21" s="82"/>
      <c r="O21" s="82"/>
      <c r="P21" s="82"/>
      <c r="Q21" s="82"/>
      <c r="R21" s="82"/>
      <c r="S21" s="34"/>
      <c r="T21" s="34"/>
      <c r="U21" s="34"/>
      <c r="V21" s="34"/>
      <c r="W21" s="82"/>
      <c r="X21" s="34"/>
      <c r="Y21" s="34"/>
      <c r="Z21" s="34"/>
      <c r="AA21" s="34"/>
      <c r="AB21" s="34"/>
      <c r="AC21" s="82"/>
      <c r="AD21" s="82"/>
      <c r="AE21" s="82"/>
      <c r="AF21" s="82"/>
    </row>
    <row r="22">
      <c r="A22" s="82"/>
      <c r="B22" s="82"/>
      <c r="C22" s="82"/>
      <c r="D22" s="82"/>
      <c r="E22" s="82"/>
      <c r="F22" s="82"/>
      <c r="G22" s="82"/>
      <c r="H22" s="82"/>
      <c r="I22" s="82"/>
      <c r="J22" s="82"/>
      <c r="K22" s="82"/>
      <c r="L22" s="82"/>
      <c r="M22" s="82"/>
      <c r="N22" s="82"/>
      <c r="O22" s="82"/>
      <c r="P22" s="82"/>
      <c r="Q22" s="82"/>
      <c r="R22" s="82"/>
      <c r="S22" s="34"/>
      <c r="T22" s="34"/>
      <c r="U22" s="34"/>
      <c r="V22" s="34"/>
      <c r="W22" s="82"/>
      <c r="X22" s="34"/>
      <c r="Y22" s="34"/>
      <c r="Z22" s="34"/>
      <c r="AA22" s="34"/>
      <c r="AB22" s="34"/>
      <c r="AC22" s="82"/>
      <c r="AD22" s="82"/>
      <c r="AE22" s="82"/>
      <c r="AF22" s="82"/>
    </row>
    <row r="23" ht="12.0" customHeight="1">
      <c r="A23" s="82"/>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row>
    <row r="24" ht="18.0" customHeight="1">
      <c r="A24" s="34"/>
      <c r="B24" s="34"/>
      <c r="C24" s="34"/>
      <c r="D24" s="34"/>
      <c r="E24" s="34"/>
      <c r="F24" s="34"/>
      <c r="G24" s="34"/>
      <c r="H24" s="34"/>
      <c r="I24" s="86" t="s">
        <v>149</v>
      </c>
      <c r="J24" s="4"/>
      <c r="K24" s="87"/>
      <c r="L24" s="3"/>
      <c r="M24" s="3"/>
      <c r="N24" s="3"/>
      <c r="O24" s="3"/>
      <c r="P24" s="4"/>
      <c r="Q24" s="86" t="s">
        <v>150</v>
      </c>
      <c r="R24" s="4"/>
      <c r="S24" s="87"/>
      <c r="T24" s="3"/>
      <c r="U24" s="3"/>
      <c r="V24" s="3"/>
      <c r="W24" s="3"/>
      <c r="X24" s="4"/>
      <c r="Y24" s="86" t="s">
        <v>151</v>
      </c>
      <c r="Z24" s="4"/>
      <c r="AA24" s="87"/>
      <c r="AB24" s="3"/>
      <c r="AC24" s="3"/>
      <c r="AD24" s="3"/>
      <c r="AE24" s="3"/>
      <c r="AF24" s="4"/>
    </row>
    <row r="25" ht="18.75" customHeight="1">
      <c r="A25" s="34"/>
      <c r="B25" s="34"/>
      <c r="C25" s="82"/>
      <c r="D25" s="34"/>
      <c r="E25" s="34"/>
      <c r="F25" s="34"/>
      <c r="G25" s="34"/>
      <c r="H25" s="34"/>
      <c r="I25" s="8"/>
      <c r="J25" s="9"/>
      <c r="K25" s="8"/>
      <c r="P25" s="9"/>
      <c r="Q25" s="8"/>
      <c r="R25" s="9"/>
      <c r="S25" s="8"/>
      <c r="X25" s="9"/>
      <c r="Y25" s="8"/>
      <c r="Z25" s="9"/>
      <c r="AA25" s="8"/>
      <c r="AF25" s="9"/>
    </row>
    <row r="26" ht="18.75" customHeight="1">
      <c r="A26" s="34"/>
      <c r="B26" s="34"/>
      <c r="C26" s="34"/>
      <c r="D26" s="34"/>
      <c r="E26" s="34"/>
      <c r="F26" s="34"/>
      <c r="G26" s="34"/>
      <c r="H26" s="34"/>
      <c r="I26" s="8"/>
      <c r="J26" s="9"/>
      <c r="K26" s="8"/>
      <c r="P26" s="9"/>
      <c r="Q26" s="8"/>
      <c r="R26" s="9"/>
      <c r="S26" s="8"/>
      <c r="X26" s="9"/>
      <c r="Y26" s="8"/>
      <c r="Z26" s="9"/>
      <c r="AA26" s="8"/>
      <c r="AF26" s="9"/>
    </row>
    <row r="27" ht="18.75" customHeight="1">
      <c r="A27" s="34"/>
      <c r="B27" s="34"/>
      <c r="C27" s="34"/>
      <c r="D27" s="34"/>
      <c r="E27" s="34"/>
      <c r="F27" s="34"/>
      <c r="G27" s="34"/>
      <c r="H27" s="34"/>
      <c r="I27" s="8"/>
      <c r="J27" s="9"/>
      <c r="K27" s="8"/>
      <c r="P27" s="9"/>
      <c r="Q27" s="8"/>
      <c r="R27" s="9"/>
      <c r="S27" s="8"/>
      <c r="X27" s="9"/>
      <c r="Y27" s="8"/>
      <c r="Z27" s="9"/>
      <c r="AA27" s="8"/>
      <c r="AF27" s="9"/>
    </row>
    <row r="28" ht="18.75" customHeight="1">
      <c r="A28" s="34"/>
      <c r="B28" s="34"/>
      <c r="C28" s="34"/>
      <c r="D28" s="34"/>
      <c r="E28" s="34"/>
      <c r="F28" s="34"/>
      <c r="G28" s="34"/>
      <c r="H28" s="34"/>
      <c r="I28" s="8"/>
      <c r="J28" s="9"/>
      <c r="K28" s="8"/>
      <c r="P28" s="9"/>
      <c r="Q28" s="8"/>
      <c r="R28" s="9"/>
      <c r="S28" s="8"/>
      <c r="X28" s="9"/>
      <c r="Y28" s="8"/>
      <c r="Z28" s="9"/>
      <c r="AA28" s="8"/>
      <c r="AF28" s="9"/>
    </row>
    <row r="29" ht="18.75" customHeight="1">
      <c r="A29" s="34"/>
      <c r="B29" s="34"/>
      <c r="C29" s="34"/>
      <c r="D29" s="34"/>
      <c r="E29" s="34"/>
      <c r="F29" s="34"/>
      <c r="G29" s="34"/>
      <c r="H29" s="34"/>
      <c r="I29" s="11"/>
      <c r="J29" s="13"/>
      <c r="K29" s="11"/>
      <c r="L29" s="12"/>
      <c r="M29" s="12"/>
      <c r="N29" s="12"/>
      <c r="O29" s="12"/>
      <c r="P29" s="13"/>
      <c r="Q29" s="11"/>
      <c r="R29" s="13"/>
      <c r="S29" s="11"/>
      <c r="T29" s="12"/>
      <c r="U29" s="12"/>
      <c r="V29" s="12"/>
      <c r="W29" s="12"/>
      <c r="X29" s="13"/>
      <c r="Y29" s="11"/>
      <c r="Z29" s="13"/>
      <c r="AA29" s="11"/>
      <c r="AB29" s="12"/>
      <c r="AC29" s="12"/>
      <c r="AD29" s="12"/>
      <c r="AE29" s="12"/>
      <c r="AF29" s="13"/>
    </row>
    <row r="30" ht="12.0" customHeight="1">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row>
    <row r="31" ht="12.0" customHeight="1">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2.0"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2.0"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2.0"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2.0"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2.0"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4.2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4.2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4.2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4.2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ht="14.25" customHeight="1">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row>
    <row r="221" ht="14.25" customHeight="1">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row>
    <row r="222" ht="14.25" customHeight="1">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row>
    <row r="223" ht="15.75" customHeight="1">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row>
    <row r="224" ht="15.75" customHeight="1">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row>
    <row r="225" ht="15.75" customHeight="1">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row>
    <row r="226" ht="15.75" customHeight="1">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row>
    <row r="227" ht="15.75" customHeight="1">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row>
    <row r="228" ht="15.75" customHeight="1">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row>
    <row r="229" ht="15.75" customHeight="1">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row>
    <row r="230" ht="15.75" customHeight="1">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row>
    <row r="231" ht="15.75" customHeight="1">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row>
    <row r="232" ht="15.75" customHeight="1">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row>
    <row r="233" ht="15.75" customHeight="1">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row>
    <row r="234" ht="15.75" customHeight="1">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row>
    <row r="235" ht="15.75" customHeight="1">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row>
    <row r="236" ht="15.75" customHeight="1">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row>
    <row r="237" ht="15.75" customHeight="1">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row>
    <row r="238" ht="15.75" customHeight="1">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row>
    <row r="239" ht="15.75" customHeight="1">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row>
    <row r="240" ht="15.75" customHeight="1">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row>
    <row r="241" ht="15.75" customHeight="1">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row>
    <row r="242" ht="15.75" customHeight="1">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row>
    <row r="243" ht="15.75" customHeight="1">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row>
    <row r="244" ht="15.75" customHeight="1">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row>
    <row r="245" ht="15.75" customHeight="1">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row>
    <row r="246" ht="15.75" customHeight="1">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row>
    <row r="247" ht="15.75" customHeight="1">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row>
    <row r="248" ht="15.75" customHeight="1">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row>
    <row r="249" ht="15.75" customHeight="1">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row>
    <row r="250" ht="15.75" customHeight="1">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row>
    <row r="251" ht="15.75" customHeight="1">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row>
    <row r="252" ht="15.75" customHeight="1">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row>
    <row r="253" ht="15.75" customHeight="1">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row>
    <row r="254" ht="15.75" customHeight="1">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row>
    <row r="255" ht="15.75" customHeight="1">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row>
    <row r="256" ht="15.75" customHeight="1">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row>
    <row r="257" ht="15.75" customHeight="1">
      <c r="A257" s="82"/>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row>
    <row r="258" ht="15.75" customHeight="1">
      <c r="A258" s="82"/>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row>
    <row r="259" ht="15.75" customHeight="1">
      <c r="A259" s="82"/>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row>
    <row r="260" ht="15.75" customHeight="1">
      <c r="A260" s="82"/>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row>
    <row r="261" ht="15.75" customHeight="1">
      <c r="A261" s="82"/>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row>
    <row r="262" ht="15.75" customHeight="1">
      <c r="A262" s="82"/>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row>
    <row r="263" ht="15.75" customHeight="1">
      <c r="A263" s="82"/>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row>
    <row r="264" ht="15.75" customHeight="1">
      <c r="A264" s="82"/>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row>
    <row r="265" ht="15.75" customHeight="1">
      <c r="A265" s="82"/>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row>
    <row r="266" ht="15.75" customHeight="1">
      <c r="A266" s="82"/>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row>
    <row r="267" ht="15.75" customHeight="1">
      <c r="A267" s="82"/>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row>
    <row r="268" ht="15.75" customHeight="1">
      <c r="A268" s="82"/>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row>
    <row r="269" ht="15.75" customHeight="1">
      <c r="A269" s="82"/>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row>
    <row r="270" ht="15.75" customHeight="1">
      <c r="A270" s="82"/>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row>
    <row r="271" ht="15.75" customHeight="1">
      <c r="A271" s="82"/>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row>
    <row r="272" ht="15.75" customHeight="1">
      <c r="A272" s="82"/>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row>
    <row r="273" ht="15.75" customHeight="1">
      <c r="A273" s="82"/>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row>
    <row r="274" ht="15.75" customHeight="1">
      <c r="A274" s="82"/>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row>
    <row r="275" ht="15.75" customHeight="1">
      <c r="A275" s="82"/>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row>
    <row r="276" ht="15.75" customHeight="1">
      <c r="A276" s="82"/>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row>
    <row r="277" ht="15.75" customHeight="1">
      <c r="A277" s="82"/>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row>
    <row r="278" ht="15.75" customHeight="1">
      <c r="A278" s="82"/>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row>
    <row r="279" ht="15.75" customHeight="1">
      <c r="A279" s="82"/>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row>
    <row r="280" ht="15.75" customHeight="1">
      <c r="A280" s="82"/>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c r="AA280" s="82"/>
      <c r="AB280" s="82"/>
      <c r="AC280" s="82"/>
      <c r="AD280" s="82"/>
      <c r="AE280" s="82"/>
      <c r="AF280" s="82"/>
    </row>
    <row r="281" ht="15.75" customHeight="1">
      <c r="A281" s="82"/>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c r="AA281" s="82"/>
      <c r="AB281" s="82"/>
      <c r="AC281" s="82"/>
      <c r="AD281" s="82"/>
      <c r="AE281" s="82"/>
      <c r="AF281" s="82"/>
    </row>
    <row r="282" ht="15.75" customHeight="1">
      <c r="A282" s="82"/>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row>
    <row r="283" ht="15.75" customHeight="1">
      <c r="A283" s="82"/>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c r="AA283" s="82"/>
      <c r="AB283" s="82"/>
      <c r="AC283" s="82"/>
      <c r="AD283" s="82"/>
      <c r="AE283" s="82"/>
      <c r="AF283" s="82"/>
    </row>
    <row r="284" ht="15.75" customHeight="1">
      <c r="A284" s="82"/>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row>
    <row r="285" ht="15.75" customHeight="1">
      <c r="A285" s="82"/>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c r="AA285" s="82"/>
      <c r="AB285" s="82"/>
      <c r="AC285" s="82"/>
      <c r="AD285" s="82"/>
      <c r="AE285" s="82"/>
      <c r="AF285" s="82"/>
    </row>
    <row r="286" ht="15.75" customHeight="1">
      <c r="A286" s="82"/>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c r="AA286" s="82"/>
      <c r="AB286" s="82"/>
      <c r="AC286" s="82"/>
      <c r="AD286" s="82"/>
      <c r="AE286" s="82"/>
      <c r="AF286" s="82"/>
    </row>
    <row r="287" ht="15.75" customHeight="1">
      <c r="A287" s="82"/>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c r="AA287" s="82"/>
      <c r="AB287" s="82"/>
      <c r="AC287" s="82"/>
      <c r="AD287" s="82"/>
      <c r="AE287" s="82"/>
      <c r="AF287" s="82"/>
    </row>
    <row r="288" ht="15.75" customHeight="1">
      <c r="A288" s="82"/>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row>
    <row r="289" ht="15.75" customHeight="1">
      <c r="A289" s="82"/>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row>
    <row r="290" ht="15.75" customHeight="1">
      <c r="A290" s="82"/>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c r="AA290" s="82"/>
      <c r="AB290" s="82"/>
      <c r="AC290" s="82"/>
      <c r="AD290" s="82"/>
      <c r="AE290" s="82"/>
      <c r="AF290" s="82"/>
    </row>
    <row r="291" ht="15.75" customHeight="1">
      <c r="A291" s="82"/>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c r="AA291" s="82"/>
      <c r="AB291" s="82"/>
      <c r="AC291" s="82"/>
      <c r="AD291" s="82"/>
      <c r="AE291" s="82"/>
      <c r="AF291" s="82"/>
    </row>
    <row r="292" ht="15.75" customHeight="1">
      <c r="A292" s="82"/>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c r="AA292" s="82"/>
      <c r="AB292" s="82"/>
      <c r="AC292" s="82"/>
      <c r="AD292" s="82"/>
      <c r="AE292" s="82"/>
      <c r="AF292" s="82"/>
    </row>
    <row r="293" ht="15.75" customHeight="1">
      <c r="A293" s="82"/>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c r="AA293" s="82"/>
      <c r="AB293" s="82"/>
      <c r="AC293" s="82"/>
      <c r="AD293" s="82"/>
      <c r="AE293" s="82"/>
      <c r="AF293" s="82"/>
    </row>
    <row r="294" ht="15.75" customHeight="1">
      <c r="A294" s="82"/>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row>
    <row r="295" ht="15.75" customHeight="1">
      <c r="A295" s="82"/>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c r="AA295" s="82"/>
      <c r="AB295" s="82"/>
      <c r="AC295" s="82"/>
      <c r="AD295" s="82"/>
      <c r="AE295" s="82"/>
      <c r="AF295" s="82"/>
    </row>
    <row r="296" ht="15.75" customHeight="1">
      <c r="A296" s="82"/>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c r="AA296" s="82"/>
      <c r="AB296" s="82"/>
      <c r="AC296" s="82"/>
      <c r="AD296" s="82"/>
      <c r="AE296" s="82"/>
      <c r="AF296" s="82"/>
    </row>
    <row r="297" ht="15.75" customHeight="1">
      <c r="A297" s="82"/>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c r="AA297" s="82"/>
      <c r="AB297" s="82"/>
      <c r="AC297" s="82"/>
      <c r="AD297" s="82"/>
      <c r="AE297" s="82"/>
      <c r="AF297" s="82"/>
    </row>
    <row r="298" ht="15.75" customHeight="1">
      <c r="A298" s="82"/>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c r="AA298" s="82"/>
      <c r="AB298" s="82"/>
      <c r="AC298" s="82"/>
      <c r="AD298" s="82"/>
      <c r="AE298" s="82"/>
      <c r="AF298" s="82"/>
    </row>
    <row r="299" ht="15.75" customHeight="1">
      <c r="A299" s="82"/>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c r="AA299" s="82"/>
      <c r="AB299" s="82"/>
      <c r="AC299" s="82"/>
      <c r="AD299" s="82"/>
      <c r="AE299" s="82"/>
      <c r="AF299" s="82"/>
    </row>
    <row r="300" ht="15.75" customHeight="1">
      <c r="A300" s="82"/>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row>
    <row r="301" ht="15.75" customHeight="1">
      <c r="A301" s="82"/>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c r="AA301" s="82"/>
      <c r="AB301" s="82"/>
      <c r="AC301" s="82"/>
      <c r="AD301" s="82"/>
      <c r="AE301" s="82"/>
      <c r="AF301" s="82"/>
    </row>
    <row r="302" ht="15.75" customHeight="1">
      <c r="A302" s="82"/>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c r="AA302" s="82"/>
      <c r="AB302" s="82"/>
      <c r="AC302" s="82"/>
      <c r="AD302" s="82"/>
      <c r="AE302" s="82"/>
      <c r="AF302" s="82"/>
    </row>
    <row r="303" ht="15.75" customHeight="1">
      <c r="A303" s="82"/>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row>
    <row r="304" ht="15.75" customHeight="1">
      <c r="A304" s="82"/>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c r="AA304" s="82"/>
      <c r="AB304" s="82"/>
      <c r="AC304" s="82"/>
      <c r="AD304" s="82"/>
      <c r="AE304" s="82"/>
      <c r="AF304" s="82"/>
    </row>
    <row r="305" ht="15.75" customHeight="1">
      <c r="A305" s="82"/>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c r="AA305" s="82"/>
      <c r="AB305" s="82"/>
      <c r="AC305" s="82"/>
      <c r="AD305" s="82"/>
      <c r="AE305" s="82"/>
      <c r="AF305" s="82"/>
    </row>
    <row r="306" ht="15.75" customHeight="1">
      <c r="A306" s="82"/>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c r="AA306" s="82"/>
      <c r="AB306" s="82"/>
      <c r="AC306" s="82"/>
      <c r="AD306" s="82"/>
      <c r="AE306" s="82"/>
      <c r="AF306" s="82"/>
    </row>
    <row r="307" ht="15.75" customHeight="1">
      <c r="A307" s="82"/>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c r="AA307" s="82"/>
      <c r="AB307" s="82"/>
      <c r="AC307" s="82"/>
      <c r="AD307" s="82"/>
      <c r="AE307" s="82"/>
      <c r="AF307" s="82"/>
    </row>
    <row r="308" ht="15.75" customHeight="1">
      <c r="A308" s="82"/>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c r="AA308" s="82"/>
      <c r="AB308" s="82"/>
      <c r="AC308" s="82"/>
      <c r="AD308" s="82"/>
      <c r="AE308" s="82"/>
      <c r="AF308" s="82"/>
    </row>
    <row r="309" ht="15.75" customHeight="1">
      <c r="A309" s="82"/>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c r="AA309" s="82"/>
      <c r="AB309" s="82"/>
      <c r="AC309" s="82"/>
      <c r="AD309" s="82"/>
      <c r="AE309" s="82"/>
      <c r="AF309" s="82"/>
    </row>
    <row r="310" ht="15.75" customHeight="1">
      <c r="A310" s="82"/>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c r="AA310" s="82"/>
      <c r="AB310" s="82"/>
      <c r="AC310" s="82"/>
      <c r="AD310" s="82"/>
      <c r="AE310" s="82"/>
      <c r="AF310" s="82"/>
    </row>
    <row r="311" ht="15.75" customHeight="1">
      <c r="A311" s="82"/>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c r="AA311" s="82"/>
      <c r="AB311" s="82"/>
      <c r="AC311" s="82"/>
      <c r="AD311" s="82"/>
      <c r="AE311" s="82"/>
      <c r="AF311" s="82"/>
    </row>
    <row r="312" ht="15.75" customHeight="1">
      <c r="A312" s="82"/>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c r="AA312" s="82"/>
      <c r="AB312" s="82"/>
      <c r="AC312" s="82"/>
      <c r="AD312" s="82"/>
      <c r="AE312" s="82"/>
      <c r="AF312" s="82"/>
    </row>
    <row r="313" ht="15.75" customHeight="1">
      <c r="A313" s="82"/>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row>
    <row r="314" ht="15.75" customHeight="1">
      <c r="A314" s="82"/>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c r="AA314" s="82"/>
      <c r="AB314" s="82"/>
      <c r="AC314" s="82"/>
      <c r="AD314" s="82"/>
      <c r="AE314" s="82"/>
      <c r="AF314" s="82"/>
    </row>
    <row r="315" ht="15.75" customHeight="1">
      <c r="A315" s="82"/>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c r="AA315" s="82"/>
      <c r="AB315" s="82"/>
      <c r="AC315" s="82"/>
      <c r="AD315" s="82"/>
      <c r="AE315" s="82"/>
      <c r="AF315" s="82"/>
    </row>
    <row r="316" ht="15.75" customHeight="1">
      <c r="A316" s="82"/>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c r="AA316" s="82"/>
      <c r="AB316" s="82"/>
      <c r="AC316" s="82"/>
      <c r="AD316" s="82"/>
      <c r="AE316" s="82"/>
      <c r="AF316" s="82"/>
    </row>
    <row r="317" ht="15.75" customHeight="1">
      <c r="A317" s="82"/>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c r="AA317" s="82"/>
      <c r="AB317" s="82"/>
      <c r="AC317" s="82"/>
      <c r="AD317" s="82"/>
      <c r="AE317" s="82"/>
      <c r="AF317" s="82"/>
    </row>
    <row r="318" ht="15.75" customHeight="1">
      <c r="A318" s="82"/>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c r="AA318" s="82"/>
      <c r="AB318" s="82"/>
      <c r="AC318" s="82"/>
      <c r="AD318" s="82"/>
      <c r="AE318" s="82"/>
      <c r="AF318" s="82"/>
    </row>
    <row r="319" ht="15.75" customHeight="1">
      <c r="A319" s="82"/>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row>
    <row r="320" ht="15.75" customHeight="1">
      <c r="A320" s="82"/>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c r="AA320" s="82"/>
      <c r="AB320" s="82"/>
      <c r="AC320" s="82"/>
      <c r="AD320" s="82"/>
      <c r="AE320" s="82"/>
      <c r="AF320" s="82"/>
    </row>
    <row r="321" ht="15.75" customHeight="1">
      <c r="A321" s="82"/>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c r="AA321" s="82"/>
      <c r="AB321" s="82"/>
      <c r="AC321" s="82"/>
      <c r="AD321" s="82"/>
      <c r="AE321" s="82"/>
      <c r="AF321" s="82"/>
    </row>
    <row r="322" ht="15.75" customHeight="1">
      <c r="A322" s="82"/>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c r="AA322" s="82"/>
      <c r="AB322" s="82"/>
      <c r="AC322" s="82"/>
      <c r="AD322" s="82"/>
      <c r="AE322" s="82"/>
      <c r="AF322" s="82"/>
    </row>
    <row r="323" ht="15.75" customHeight="1">
      <c r="A323" s="82"/>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c r="AA323" s="82"/>
      <c r="AB323" s="82"/>
      <c r="AC323" s="82"/>
      <c r="AD323" s="82"/>
      <c r="AE323" s="82"/>
      <c r="AF323" s="82"/>
    </row>
    <row r="324" ht="15.75" customHeight="1">
      <c r="A324" s="82"/>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c r="AA324" s="82"/>
      <c r="AB324" s="82"/>
      <c r="AC324" s="82"/>
      <c r="AD324" s="82"/>
      <c r="AE324" s="82"/>
      <c r="AF324" s="82"/>
    </row>
    <row r="325" ht="15.75" customHeight="1">
      <c r="A325" s="82"/>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row>
    <row r="326" ht="15.75" customHeight="1">
      <c r="A326" s="82"/>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c r="AA326" s="82"/>
      <c r="AB326" s="82"/>
      <c r="AC326" s="82"/>
      <c r="AD326" s="82"/>
      <c r="AE326" s="82"/>
      <c r="AF326" s="82"/>
    </row>
    <row r="327" ht="15.75" customHeight="1">
      <c r="A327" s="82"/>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c r="AA327" s="82"/>
      <c r="AB327" s="82"/>
      <c r="AC327" s="82"/>
      <c r="AD327" s="82"/>
      <c r="AE327" s="82"/>
      <c r="AF327" s="82"/>
    </row>
    <row r="328" ht="15.75" customHeight="1">
      <c r="A328" s="82"/>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c r="AA328" s="82"/>
      <c r="AB328" s="82"/>
      <c r="AC328" s="82"/>
      <c r="AD328" s="82"/>
      <c r="AE328" s="82"/>
      <c r="AF328" s="82"/>
    </row>
    <row r="329" ht="15.75" customHeight="1">
      <c r="A329" s="82"/>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c r="AA329" s="82"/>
      <c r="AB329" s="82"/>
      <c r="AC329" s="82"/>
      <c r="AD329" s="82"/>
      <c r="AE329" s="82"/>
      <c r="AF329" s="82"/>
    </row>
    <row r="330" ht="15.75" customHeight="1">
      <c r="A330" s="82"/>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c r="AA330" s="82"/>
      <c r="AB330" s="82"/>
      <c r="AC330" s="82"/>
      <c r="AD330" s="82"/>
      <c r="AE330" s="82"/>
      <c r="AF330" s="82"/>
    </row>
    <row r="331" ht="15.75" customHeight="1">
      <c r="A331" s="82"/>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row>
    <row r="332" ht="15.75" customHeight="1">
      <c r="A332" s="82"/>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c r="AA332" s="82"/>
      <c r="AB332" s="82"/>
      <c r="AC332" s="82"/>
      <c r="AD332" s="82"/>
      <c r="AE332" s="82"/>
      <c r="AF332" s="82"/>
    </row>
    <row r="333" ht="15.75" customHeight="1">
      <c r="A333" s="82"/>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row>
    <row r="334" ht="15.75" customHeight="1">
      <c r="A334" s="82"/>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row>
    <row r="335" ht="15.75" customHeight="1">
      <c r="A335" s="82"/>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row>
    <row r="336" ht="15.75" customHeight="1">
      <c r="A336" s="82"/>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row>
    <row r="337" ht="15.75" customHeight="1">
      <c r="A337" s="82"/>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row>
    <row r="338" ht="15.75" customHeight="1">
      <c r="A338" s="82"/>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c r="AA338" s="82"/>
      <c r="AB338" s="82"/>
      <c r="AC338" s="82"/>
      <c r="AD338" s="82"/>
      <c r="AE338" s="82"/>
      <c r="AF338" s="82"/>
    </row>
    <row r="339" ht="15.75" customHeight="1">
      <c r="A339" s="82"/>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c r="AA339" s="82"/>
      <c r="AB339" s="82"/>
      <c r="AC339" s="82"/>
      <c r="AD339" s="82"/>
      <c r="AE339" s="82"/>
      <c r="AF339" s="82"/>
    </row>
    <row r="340" ht="15.75" customHeight="1">
      <c r="A340" s="82"/>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c r="AA340" s="82"/>
      <c r="AB340" s="82"/>
      <c r="AC340" s="82"/>
      <c r="AD340" s="82"/>
      <c r="AE340" s="82"/>
      <c r="AF340" s="82"/>
    </row>
    <row r="341" ht="15.75" customHeight="1">
      <c r="A341" s="82"/>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c r="AA341" s="82"/>
      <c r="AB341" s="82"/>
      <c r="AC341" s="82"/>
      <c r="AD341" s="82"/>
      <c r="AE341" s="82"/>
      <c r="AF341" s="82"/>
    </row>
    <row r="342" ht="15.75" customHeight="1">
      <c r="A342" s="82"/>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c r="AA342" s="82"/>
      <c r="AB342" s="82"/>
      <c r="AC342" s="82"/>
      <c r="AD342" s="82"/>
      <c r="AE342" s="82"/>
      <c r="AF342" s="82"/>
    </row>
    <row r="343" ht="15.75" customHeight="1">
      <c r="A343" s="82"/>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row>
    <row r="344" ht="15.75" customHeight="1">
      <c r="A344" s="82"/>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c r="AA344" s="82"/>
      <c r="AB344" s="82"/>
      <c r="AC344" s="82"/>
      <c r="AD344" s="82"/>
      <c r="AE344" s="82"/>
      <c r="AF344" s="82"/>
    </row>
    <row r="345" ht="15.75" customHeight="1">
      <c r="A345" s="82"/>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c r="AA345" s="82"/>
      <c r="AB345" s="82"/>
      <c r="AC345" s="82"/>
      <c r="AD345" s="82"/>
      <c r="AE345" s="82"/>
      <c r="AF345" s="82"/>
    </row>
    <row r="346" ht="15.75" customHeight="1">
      <c r="A346" s="82"/>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c r="AA346" s="82"/>
      <c r="AB346" s="82"/>
      <c r="AC346" s="82"/>
      <c r="AD346" s="82"/>
      <c r="AE346" s="82"/>
      <c r="AF346" s="82"/>
    </row>
    <row r="347" ht="15.75" customHeight="1">
      <c r="A347" s="82"/>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c r="AD347" s="82"/>
      <c r="AE347" s="82"/>
      <c r="AF347" s="82"/>
    </row>
    <row r="348" ht="15.75" customHeight="1">
      <c r="A348" s="82"/>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c r="AA348" s="82"/>
      <c r="AB348" s="82"/>
      <c r="AC348" s="82"/>
      <c r="AD348" s="82"/>
      <c r="AE348" s="82"/>
      <c r="AF348" s="82"/>
    </row>
    <row r="349" ht="15.75" customHeight="1">
      <c r="A349" s="82"/>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row>
    <row r="350" ht="15.75" customHeight="1">
      <c r="A350" s="82"/>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row>
    <row r="351" ht="15.75" customHeight="1">
      <c r="A351" s="82"/>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row>
    <row r="352" ht="15.75" customHeight="1">
      <c r="A352" s="82"/>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c r="AA352" s="82"/>
      <c r="AB352" s="82"/>
      <c r="AC352" s="82"/>
      <c r="AD352" s="82"/>
      <c r="AE352" s="82"/>
      <c r="AF352" s="82"/>
    </row>
    <row r="353" ht="15.75" customHeight="1">
      <c r="A353" s="82"/>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c r="AA353" s="82"/>
      <c r="AB353" s="82"/>
      <c r="AC353" s="82"/>
      <c r="AD353" s="82"/>
      <c r="AE353" s="82"/>
      <c r="AF353" s="82"/>
    </row>
    <row r="354" ht="15.75" customHeight="1">
      <c r="A354" s="82"/>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c r="AA354" s="82"/>
      <c r="AB354" s="82"/>
      <c r="AC354" s="82"/>
      <c r="AD354" s="82"/>
      <c r="AE354" s="82"/>
      <c r="AF354" s="82"/>
    </row>
    <row r="355" ht="15.75" customHeight="1">
      <c r="A355" s="82"/>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row>
    <row r="356" ht="15.75" customHeight="1">
      <c r="A356" s="82"/>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row>
    <row r="357" ht="15.75" customHeight="1">
      <c r="A357" s="82"/>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row>
    <row r="358" ht="15.75" customHeight="1">
      <c r="A358" s="82"/>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c r="AA358" s="82"/>
      <c r="AB358" s="82"/>
      <c r="AC358" s="82"/>
      <c r="AD358" s="82"/>
      <c r="AE358" s="82"/>
      <c r="AF358" s="82"/>
    </row>
    <row r="359" ht="15.75" customHeight="1">
      <c r="A359" s="82"/>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c r="AA359" s="82"/>
      <c r="AB359" s="82"/>
      <c r="AC359" s="82"/>
      <c r="AD359" s="82"/>
      <c r="AE359" s="82"/>
      <c r="AF359" s="82"/>
    </row>
    <row r="360" ht="15.75" customHeight="1">
      <c r="A360" s="82"/>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c r="AA360" s="82"/>
      <c r="AB360" s="82"/>
      <c r="AC360" s="82"/>
      <c r="AD360" s="82"/>
      <c r="AE360" s="82"/>
      <c r="AF360" s="82"/>
    </row>
    <row r="361" ht="15.75" customHeight="1">
      <c r="A361" s="82"/>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c r="AA361" s="82"/>
      <c r="AB361" s="82"/>
      <c r="AC361" s="82"/>
      <c r="AD361" s="82"/>
      <c r="AE361" s="82"/>
      <c r="AF361" s="82"/>
    </row>
    <row r="362" ht="15.75" customHeight="1">
      <c r="A362" s="82"/>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row>
    <row r="363" ht="15.75" customHeight="1">
      <c r="A363" s="82"/>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row>
    <row r="364" ht="15.75" customHeight="1">
      <c r="A364" s="82"/>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c r="AA364" s="82"/>
      <c r="AB364" s="82"/>
      <c r="AC364" s="82"/>
      <c r="AD364" s="82"/>
      <c r="AE364" s="82"/>
      <c r="AF364" s="82"/>
    </row>
    <row r="365" ht="15.75" customHeight="1">
      <c r="A365" s="82"/>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row>
    <row r="366" ht="15.75" customHeight="1">
      <c r="A366" s="82"/>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c r="AA366" s="82"/>
      <c r="AB366" s="82"/>
      <c r="AC366" s="82"/>
      <c r="AD366" s="82"/>
      <c r="AE366" s="82"/>
      <c r="AF366" s="82"/>
    </row>
    <row r="367" ht="15.75" customHeight="1">
      <c r="A367" s="82"/>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c r="AA367" s="82"/>
      <c r="AB367" s="82"/>
      <c r="AC367" s="82"/>
      <c r="AD367" s="82"/>
      <c r="AE367" s="82"/>
      <c r="AF367" s="82"/>
    </row>
    <row r="368" ht="15.75" customHeight="1">
      <c r="A368" s="82"/>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row>
    <row r="369" ht="15.75" customHeight="1">
      <c r="A369" s="82"/>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c r="AA369" s="82"/>
      <c r="AB369" s="82"/>
      <c r="AC369" s="82"/>
      <c r="AD369" s="82"/>
      <c r="AE369" s="82"/>
      <c r="AF369" s="82"/>
    </row>
    <row r="370" ht="15.75" customHeight="1">
      <c r="A370" s="82"/>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c r="AA370" s="82"/>
      <c r="AB370" s="82"/>
      <c r="AC370" s="82"/>
      <c r="AD370" s="82"/>
      <c r="AE370" s="82"/>
      <c r="AF370" s="82"/>
    </row>
    <row r="371" ht="15.75" customHeight="1">
      <c r="A371" s="82"/>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c r="AA371" s="82"/>
      <c r="AB371" s="82"/>
      <c r="AC371" s="82"/>
      <c r="AD371" s="82"/>
      <c r="AE371" s="82"/>
      <c r="AF371" s="82"/>
    </row>
    <row r="372" ht="15.75" customHeight="1">
      <c r="A372" s="82"/>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c r="AA372" s="82"/>
      <c r="AB372" s="82"/>
      <c r="AC372" s="82"/>
      <c r="AD372" s="82"/>
      <c r="AE372" s="82"/>
      <c r="AF372" s="82"/>
    </row>
    <row r="373" ht="15.75" customHeight="1">
      <c r="A373" s="82"/>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c r="AA373" s="82"/>
      <c r="AB373" s="82"/>
      <c r="AC373" s="82"/>
      <c r="AD373" s="82"/>
      <c r="AE373" s="82"/>
      <c r="AF373" s="82"/>
    </row>
    <row r="374" ht="15.75" customHeight="1">
      <c r="A374" s="82"/>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row>
    <row r="375" ht="15.75" customHeight="1">
      <c r="A375" s="82"/>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c r="AA375" s="82"/>
      <c r="AB375" s="82"/>
      <c r="AC375" s="82"/>
      <c r="AD375" s="82"/>
      <c r="AE375" s="82"/>
      <c r="AF375" s="82"/>
    </row>
    <row r="376" ht="15.75" customHeight="1">
      <c r="A376" s="82"/>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c r="AA376" s="82"/>
      <c r="AB376" s="82"/>
      <c r="AC376" s="82"/>
      <c r="AD376" s="82"/>
      <c r="AE376" s="82"/>
      <c r="AF376" s="82"/>
    </row>
    <row r="377" ht="15.75" customHeight="1">
      <c r="A377" s="82"/>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row>
    <row r="378" ht="15.75" customHeight="1">
      <c r="A378" s="82"/>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row>
    <row r="379" ht="15.75" customHeight="1">
      <c r="A379" s="82"/>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row>
    <row r="380" ht="15.75" customHeight="1">
      <c r="A380" s="82"/>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row>
    <row r="381" ht="15.75" customHeight="1">
      <c r="A381" s="82"/>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row>
    <row r="382" ht="15.75" customHeight="1">
      <c r="A382" s="82"/>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row>
    <row r="383" ht="15.75" customHeight="1">
      <c r="A383" s="82"/>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row>
    <row r="384" ht="15.75" customHeight="1">
      <c r="A384" s="82"/>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row>
    <row r="385" ht="15.75" customHeight="1">
      <c r="A385" s="82"/>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row>
    <row r="386" ht="15.75" customHeight="1">
      <c r="A386" s="82"/>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row>
    <row r="387" ht="15.75" customHeight="1">
      <c r="A387" s="82"/>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row>
    <row r="388" ht="15.75" customHeight="1">
      <c r="A388" s="82"/>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row>
    <row r="389" ht="15.75" customHeight="1">
      <c r="A389" s="82"/>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row>
    <row r="390" ht="15.75" customHeight="1">
      <c r="A390" s="82"/>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row>
    <row r="391" ht="15.75" customHeight="1">
      <c r="A391" s="82"/>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row>
    <row r="392" ht="15.75" customHeight="1">
      <c r="A392" s="82"/>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row>
    <row r="393" ht="15.75" customHeight="1">
      <c r="A393" s="82"/>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row>
    <row r="394" ht="15.75" customHeight="1">
      <c r="A394" s="82"/>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row>
    <row r="395" ht="15.75" customHeight="1">
      <c r="A395" s="82"/>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row>
    <row r="396" ht="15.75" customHeight="1">
      <c r="A396" s="82"/>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row>
    <row r="397" ht="15.75" customHeight="1">
      <c r="A397" s="82"/>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row>
    <row r="398" ht="15.75" customHeight="1">
      <c r="A398" s="82"/>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row>
    <row r="399" ht="15.75" customHeight="1">
      <c r="A399" s="82"/>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row>
    <row r="400" ht="15.75" customHeight="1">
      <c r="A400" s="82"/>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row>
    <row r="401" ht="15.75" customHeight="1">
      <c r="A401" s="82"/>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row>
    <row r="402" ht="15.75" customHeight="1">
      <c r="A402" s="82"/>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row>
    <row r="403" ht="15.75" customHeight="1">
      <c r="A403" s="82"/>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row>
    <row r="404" ht="15.75" customHeight="1">
      <c r="A404" s="82"/>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row>
    <row r="405" ht="15.75" customHeight="1">
      <c r="A405" s="82"/>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row>
    <row r="406" ht="15.75" customHeight="1">
      <c r="A406" s="82"/>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row>
    <row r="407" ht="15.75" customHeight="1">
      <c r="A407" s="82"/>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row>
    <row r="408" ht="15.75" customHeight="1">
      <c r="A408" s="82"/>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row>
    <row r="409" ht="15.75" customHeight="1">
      <c r="A409" s="82"/>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row>
    <row r="410" ht="15.75" customHeight="1">
      <c r="A410" s="82"/>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row>
    <row r="411" ht="15.75" customHeight="1">
      <c r="A411" s="82"/>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row>
    <row r="412" ht="15.75" customHeight="1">
      <c r="A412" s="82"/>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row>
    <row r="413" ht="15.75" customHeight="1">
      <c r="A413" s="82"/>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row>
    <row r="414" ht="15.75" customHeight="1">
      <c r="A414" s="82"/>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row>
    <row r="415" ht="15.75" customHeight="1">
      <c r="A415" s="82"/>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row>
    <row r="416" ht="15.75" customHeight="1">
      <c r="A416" s="82"/>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row>
    <row r="417" ht="15.75" customHeight="1">
      <c r="A417" s="82"/>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row>
    <row r="418" ht="15.75" customHeight="1">
      <c r="A418" s="82"/>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row>
    <row r="419" ht="15.75" customHeight="1">
      <c r="A419" s="82"/>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row>
    <row r="420" ht="15.75" customHeight="1">
      <c r="A420" s="82"/>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row>
    <row r="421" ht="15.75" customHeight="1">
      <c r="A421" s="82"/>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row>
    <row r="422" ht="15.75" customHeight="1">
      <c r="A422" s="82"/>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row>
    <row r="423" ht="15.75" customHeight="1">
      <c r="A423" s="82"/>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row>
    <row r="424" ht="15.75" customHeight="1">
      <c r="A424" s="82"/>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row>
    <row r="425" ht="15.75" customHeight="1">
      <c r="A425" s="82"/>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row>
    <row r="426" ht="15.75" customHeight="1">
      <c r="A426" s="82"/>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row>
    <row r="427" ht="15.75" customHeight="1">
      <c r="A427" s="82"/>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row>
    <row r="428" ht="15.75" customHeight="1">
      <c r="A428" s="82"/>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row>
    <row r="429" ht="15.75" customHeight="1">
      <c r="A429" s="82"/>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row>
    <row r="430" ht="15.75" customHeight="1">
      <c r="A430" s="82"/>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row>
    <row r="431" ht="15.75" customHeight="1">
      <c r="A431" s="82"/>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row>
    <row r="432" ht="15.75" customHeight="1">
      <c r="A432" s="82"/>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row>
    <row r="433" ht="15.75" customHeight="1">
      <c r="A433" s="82"/>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row>
    <row r="434" ht="15.75" customHeight="1">
      <c r="A434" s="82"/>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row>
    <row r="435" ht="15.75" customHeight="1">
      <c r="A435" s="82"/>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row>
    <row r="436" ht="15.75" customHeight="1">
      <c r="A436" s="82"/>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row>
    <row r="437" ht="15.75" customHeight="1">
      <c r="A437" s="82"/>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row>
    <row r="438" ht="15.75" customHeight="1">
      <c r="A438" s="82"/>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row>
    <row r="439" ht="15.75" customHeight="1">
      <c r="A439" s="82"/>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row>
    <row r="440" ht="15.75" customHeight="1">
      <c r="A440" s="82"/>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row>
    <row r="441" ht="15.75" customHeight="1">
      <c r="A441" s="82"/>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row>
    <row r="442" ht="15.75" customHeight="1">
      <c r="A442" s="82"/>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row>
    <row r="443" ht="15.75" customHeight="1">
      <c r="A443" s="82"/>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row>
    <row r="444" ht="15.75" customHeight="1">
      <c r="A444" s="82"/>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row>
    <row r="445" ht="15.75" customHeight="1">
      <c r="A445" s="82"/>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row>
    <row r="446" ht="15.75" customHeight="1">
      <c r="A446" s="82"/>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row>
    <row r="447" ht="15.75" customHeight="1">
      <c r="A447" s="82"/>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row>
    <row r="448" ht="15.75" customHeight="1">
      <c r="A448" s="82"/>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row>
    <row r="449" ht="15.75" customHeight="1">
      <c r="A449" s="82"/>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row>
    <row r="450" ht="15.75" customHeight="1">
      <c r="A450" s="82"/>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row>
    <row r="451" ht="15.75" customHeight="1">
      <c r="A451" s="82"/>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row>
    <row r="452" ht="15.75" customHeight="1">
      <c r="A452" s="82"/>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row>
    <row r="453" ht="15.75" customHeight="1">
      <c r="A453" s="82"/>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row>
    <row r="454" ht="15.75" customHeight="1">
      <c r="A454" s="82"/>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row>
    <row r="455" ht="15.75" customHeight="1">
      <c r="A455" s="82"/>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row>
    <row r="456" ht="15.75" customHeight="1">
      <c r="A456" s="82"/>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row>
    <row r="457" ht="15.75" customHeight="1">
      <c r="A457" s="82"/>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row>
    <row r="458" ht="15.75" customHeight="1">
      <c r="A458" s="82"/>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row>
    <row r="459" ht="15.75" customHeight="1">
      <c r="A459" s="82"/>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row>
    <row r="460" ht="15.75" customHeight="1">
      <c r="A460" s="82"/>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row>
    <row r="461" ht="15.75" customHeight="1">
      <c r="A461" s="82"/>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row>
    <row r="462" ht="15.75" customHeight="1">
      <c r="A462" s="82"/>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row>
    <row r="463" ht="15.75" customHeight="1">
      <c r="A463" s="82"/>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row>
    <row r="464" ht="15.75" customHeight="1">
      <c r="A464" s="82"/>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row>
    <row r="465" ht="15.75" customHeight="1">
      <c r="A465" s="82"/>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row>
    <row r="466" ht="15.75" customHeight="1">
      <c r="A466" s="82"/>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row>
    <row r="467" ht="15.75" customHeight="1">
      <c r="A467" s="82"/>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row>
    <row r="468" ht="15.75" customHeight="1">
      <c r="A468" s="82"/>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row>
    <row r="469" ht="15.75" customHeight="1">
      <c r="A469" s="82"/>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row>
    <row r="470" ht="15.75" customHeight="1">
      <c r="A470" s="82"/>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row>
    <row r="471" ht="15.75" customHeight="1">
      <c r="A471" s="82"/>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row>
    <row r="472" ht="15.75" customHeight="1">
      <c r="A472" s="82"/>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row>
    <row r="473" ht="15.75" customHeight="1">
      <c r="A473" s="82"/>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row>
    <row r="474" ht="15.75" customHeight="1">
      <c r="A474" s="82"/>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row>
    <row r="475" ht="15.75" customHeight="1">
      <c r="A475" s="82"/>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row>
    <row r="476" ht="15.75" customHeight="1">
      <c r="A476" s="82"/>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row>
    <row r="477" ht="15.75" customHeight="1">
      <c r="A477" s="82"/>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row>
    <row r="478" ht="15.75" customHeight="1">
      <c r="A478" s="82"/>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row>
    <row r="479" ht="15.75" customHeight="1">
      <c r="A479" s="82"/>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row>
    <row r="480" ht="15.75" customHeight="1">
      <c r="A480" s="82"/>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row>
    <row r="481" ht="15.75" customHeight="1">
      <c r="A481" s="82"/>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row>
    <row r="482" ht="15.75" customHeight="1">
      <c r="A482" s="82"/>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row>
    <row r="483" ht="15.75" customHeight="1">
      <c r="A483" s="82"/>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row>
    <row r="484" ht="15.75" customHeight="1">
      <c r="A484" s="82"/>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row>
    <row r="485" ht="15.75" customHeight="1">
      <c r="A485" s="82"/>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row>
    <row r="486" ht="15.75" customHeight="1">
      <c r="A486" s="82"/>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row>
    <row r="487" ht="15.75" customHeight="1">
      <c r="A487" s="82"/>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row>
    <row r="488" ht="15.75" customHeight="1">
      <c r="A488" s="82"/>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row>
    <row r="489" ht="15.75" customHeight="1">
      <c r="A489" s="82"/>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row>
    <row r="490" ht="15.75" customHeight="1">
      <c r="A490" s="82"/>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row>
    <row r="491" ht="15.75" customHeight="1">
      <c r="A491" s="82"/>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row>
    <row r="492" ht="15.75" customHeight="1">
      <c r="A492" s="82"/>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row>
    <row r="493" ht="15.75" customHeight="1">
      <c r="A493" s="82"/>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c r="AA493" s="82"/>
      <c r="AB493" s="82"/>
      <c r="AC493" s="82"/>
      <c r="AD493" s="82"/>
      <c r="AE493" s="82"/>
      <c r="AF493" s="82"/>
    </row>
    <row r="494" ht="15.75" customHeight="1">
      <c r="A494" s="82"/>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row>
    <row r="495" ht="15.75" customHeight="1">
      <c r="A495" s="82"/>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row>
    <row r="496" ht="15.75" customHeight="1">
      <c r="A496" s="82"/>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row>
    <row r="497" ht="15.75" customHeight="1">
      <c r="A497" s="82"/>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c r="AA497" s="82"/>
      <c r="AB497" s="82"/>
      <c r="AC497" s="82"/>
      <c r="AD497" s="82"/>
      <c r="AE497" s="82"/>
      <c r="AF497" s="82"/>
    </row>
    <row r="498" ht="15.75" customHeight="1">
      <c r="A498" s="82"/>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c r="AA498" s="82"/>
      <c r="AB498" s="82"/>
      <c r="AC498" s="82"/>
      <c r="AD498" s="82"/>
      <c r="AE498" s="82"/>
      <c r="AF498" s="82"/>
    </row>
    <row r="499" ht="15.75" customHeight="1">
      <c r="A499" s="82"/>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c r="AA499" s="82"/>
      <c r="AB499" s="82"/>
      <c r="AC499" s="82"/>
      <c r="AD499" s="82"/>
      <c r="AE499" s="82"/>
      <c r="AF499" s="82"/>
    </row>
    <row r="500" ht="15.75" customHeight="1">
      <c r="A500" s="82"/>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row>
    <row r="501" ht="15.75" customHeight="1">
      <c r="A501" s="82"/>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c r="AA501" s="82"/>
      <c r="AB501" s="82"/>
      <c r="AC501" s="82"/>
      <c r="AD501" s="82"/>
      <c r="AE501" s="82"/>
      <c r="AF501" s="82"/>
    </row>
    <row r="502" ht="15.75" customHeight="1">
      <c r="A502" s="82"/>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c r="AA502" s="82"/>
      <c r="AB502" s="82"/>
      <c r="AC502" s="82"/>
      <c r="AD502" s="82"/>
      <c r="AE502" s="82"/>
      <c r="AF502" s="82"/>
    </row>
    <row r="503" ht="15.75" customHeight="1">
      <c r="A503" s="82"/>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c r="AA503" s="82"/>
      <c r="AB503" s="82"/>
      <c r="AC503" s="82"/>
      <c r="AD503" s="82"/>
      <c r="AE503" s="82"/>
      <c r="AF503" s="82"/>
    </row>
    <row r="504" ht="15.75" customHeight="1">
      <c r="A504" s="82"/>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c r="AA504" s="82"/>
      <c r="AB504" s="82"/>
      <c r="AC504" s="82"/>
      <c r="AD504" s="82"/>
      <c r="AE504" s="82"/>
      <c r="AF504" s="82"/>
    </row>
    <row r="505" ht="15.75" customHeight="1">
      <c r="A505" s="82"/>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c r="AA505" s="82"/>
      <c r="AB505" s="82"/>
      <c r="AC505" s="82"/>
      <c r="AD505" s="82"/>
      <c r="AE505" s="82"/>
      <c r="AF505" s="82"/>
    </row>
    <row r="506" ht="15.75" customHeight="1">
      <c r="A506" s="82"/>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row>
    <row r="507" ht="15.75" customHeight="1">
      <c r="A507" s="82"/>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c r="AA507" s="82"/>
      <c r="AB507" s="82"/>
      <c r="AC507" s="82"/>
      <c r="AD507" s="82"/>
      <c r="AE507" s="82"/>
      <c r="AF507" s="82"/>
    </row>
    <row r="508" ht="15.75" customHeight="1">
      <c r="A508" s="82"/>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c r="AA508" s="82"/>
      <c r="AB508" s="82"/>
      <c r="AC508" s="82"/>
      <c r="AD508" s="82"/>
      <c r="AE508" s="82"/>
      <c r="AF508" s="82"/>
    </row>
    <row r="509" ht="15.75" customHeight="1">
      <c r="A509" s="82"/>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row>
    <row r="510" ht="15.75" customHeight="1">
      <c r="A510" s="82"/>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c r="AA510" s="82"/>
      <c r="AB510" s="82"/>
      <c r="AC510" s="82"/>
      <c r="AD510" s="82"/>
      <c r="AE510" s="82"/>
      <c r="AF510" s="82"/>
    </row>
    <row r="511" ht="15.75" customHeight="1">
      <c r="A511" s="82"/>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c r="AA511" s="82"/>
      <c r="AB511" s="82"/>
      <c r="AC511" s="82"/>
      <c r="AD511" s="82"/>
      <c r="AE511" s="82"/>
      <c r="AF511" s="82"/>
    </row>
    <row r="512" ht="15.75" customHeight="1">
      <c r="A512" s="82"/>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c r="AA512" s="82"/>
      <c r="AB512" s="82"/>
      <c r="AC512" s="82"/>
      <c r="AD512" s="82"/>
      <c r="AE512" s="82"/>
      <c r="AF512" s="82"/>
    </row>
    <row r="513" ht="15.75" customHeight="1">
      <c r="A513" s="82"/>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c r="AC513" s="82"/>
      <c r="AD513" s="82"/>
      <c r="AE513" s="82"/>
      <c r="AF513" s="82"/>
    </row>
    <row r="514" ht="15.75" customHeight="1">
      <c r="A514" s="82"/>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c r="AC514" s="82"/>
      <c r="AD514" s="82"/>
      <c r="AE514" s="82"/>
      <c r="AF514" s="82"/>
    </row>
    <row r="515" ht="15.75" customHeight="1">
      <c r="A515" s="82"/>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row>
    <row r="516" ht="15.75" customHeight="1">
      <c r="A516" s="82"/>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c r="AA516" s="82"/>
      <c r="AB516" s="82"/>
      <c r="AC516" s="82"/>
      <c r="AD516" s="82"/>
      <c r="AE516" s="82"/>
      <c r="AF516" s="82"/>
    </row>
    <row r="517" ht="15.75" customHeight="1">
      <c r="A517" s="82"/>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row>
    <row r="518" ht="15.75" customHeight="1">
      <c r="A518" s="82"/>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row>
    <row r="519" ht="15.75" customHeight="1">
      <c r="A519" s="82"/>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c r="AA519" s="82"/>
      <c r="AB519" s="82"/>
      <c r="AC519" s="82"/>
      <c r="AD519" s="82"/>
      <c r="AE519" s="82"/>
      <c r="AF519" s="82"/>
    </row>
    <row r="520" ht="15.75" customHeight="1">
      <c r="A520" s="82"/>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c r="AA520" s="82"/>
      <c r="AB520" s="82"/>
      <c r="AC520" s="82"/>
      <c r="AD520" s="82"/>
      <c r="AE520" s="82"/>
      <c r="AF520" s="82"/>
    </row>
    <row r="521" ht="15.75" customHeight="1">
      <c r="A521" s="82"/>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row>
    <row r="522" ht="15.75" customHeight="1">
      <c r="A522" s="82"/>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c r="AA522" s="82"/>
      <c r="AB522" s="82"/>
      <c r="AC522" s="82"/>
      <c r="AD522" s="82"/>
      <c r="AE522" s="82"/>
      <c r="AF522" s="82"/>
    </row>
    <row r="523" ht="15.75" customHeight="1">
      <c r="A523" s="82"/>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c r="AA523" s="82"/>
      <c r="AB523" s="82"/>
      <c r="AC523" s="82"/>
      <c r="AD523" s="82"/>
      <c r="AE523" s="82"/>
      <c r="AF523" s="82"/>
    </row>
    <row r="524" ht="15.75" customHeight="1">
      <c r="A524" s="82"/>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c r="AA524" s="82"/>
      <c r="AB524" s="82"/>
      <c r="AC524" s="82"/>
      <c r="AD524" s="82"/>
      <c r="AE524" s="82"/>
      <c r="AF524" s="82"/>
    </row>
    <row r="525" ht="15.75" customHeight="1">
      <c r="A525" s="82"/>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c r="AC525" s="82"/>
      <c r="AD525" s="82"/>
      <c r="AE525" s="82"/>
      <c r="AF525" s="82"/>
    </row>
    <row r="526" ht="15.75" customHeight="1">
      <c r="A526" s="82"/>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row>
    <row r="527" ht="15.75" customHeight="1">
      <c r="A527" s="82"/>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row>
    <row r="528" ht="15.75" customHeight="1">
      <c r="A528" s="82"/>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c r="AA528" s="82"/>
      <c r="AB528" s="82"/>
      <c r="AC528" s="82"/>
      <c r="AD528" s="82"/>
      <c r="AE528" s="82"/>
      <c r="AF528" s="82"/>
    </row>
    <row r="529" ht="15.75" customHeight="1">
      <c r="A529" s="82"/>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c r="AA529" s="82"/>
      <c r="AB529" s="82"/>
      <c r="AC529" s="82"/>
      <c r="AD529" s="82"/>
      <c r="AE529" s="82"/>
      <c r="AF529" s="82"/>
    </row>
    <row r="530" ht="15.75" customHeight="1">
      <c r="A530" s="82"/>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c r="AA530" s="82"/>
      <c r="AB530" s="82"/>
      <c r="AC530" s="82"/>
      <c r="AD530" s="82"/>
      <c r="AE530" s="82"/>
      <c r="AF530" s="82"/>
    </row>
    <row r="531" ht="15.75" customHeight="1">
      <c r="A531" s="82"/>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c r="AA531" s="82"/>
      <c r="AB531" s="82"/>
      <c r="AC531" s="82"/>
      <c r="AD531" s="82"/>
      <c r="AE531" s="82"/>
      <c r="AF531" s="82"/>
    </row>
    <row r="532" ht="15.75" customHeight="1">
      <c r="A532" s="82"/>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c r="AA532" s="82"/>
      <c r="AB532" s="82"/>
      <c r="AC532" s="82"/>
      <c r="AD532" s="82"/>
      <c r="AE532" s="82"/>
      <c r="AF532" s="82"/>
    </row>
    <row r="533" ht="15.75" customHeight="1">
      <c r="A533" s="82"/>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row>
    <row r="534" ht="15.75" customHeight="1">
      <c r="A534" s="82"/>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c r="AA534" s="82"/>
      <c r="AB534" s="82"/>
      <c r="AC534" s="82"/>
      <c r="AD534" s="82"/>
      <c r="AE534" s="82"/>
      <c r="AF534" s="82"/>
    </row>
    <row r="535" ht="15.75" customHeight="1">
      <c r="A535" s="82"/>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c r="AA535" s="82"/>
      <c r="AB535" s="82"/>
      <c r="AC535" s="82"/>
      <c r="AD535" s="82"/>
      <c r="AE535" s="82"/>
      <c r="AF535" s="82"/>
    </row>
    <row r="536" ht="15.75" customHeight="1">
      <c r="A536" s="82"/>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c r="AA536" s="82"/>
      <c r="AB536" s="82"/>
      <c r="AC536" s="82"/>
      <c r="AD536" s="82"/>
      <c r="AE536" s="82"/>
      <c r="AF536" s="82"/>
    </row>
    <row r="537" ht="15.75" customHeight="1">
      <c r="A537" s="82"/>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c r="AA537" s="82"/>
      <c r="AB537" s="82"/>
      <c r="AC537" s="82"/>
      <c r="AD537" s="82"/>
      <c r="AE537" s="82"/>
      <c r="AF537" s="82"/>
    </row>
    <row r="538" ht="15.75" customHeight="1">
      <c r="A538" s="82"/>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c r="AA538" s="82"/>
      <c r="AB538" s="82"/>
      <c r="AC538" s="82"/>
      <c r="AD538" s="82"/>
      <c r="AE538" s="82"/>
      <c r="AF538" s="82"/>
    </row>
    <row r="539" ht="15.75" customHeight="1">
      <c r="A539" s="82"/>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row>
    <row r="540" ht="15.75" customHeight="1">
      <c r="A540" s="82"/>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c r="AA540" s="82"/>
      <c r="AB540" s="82"/>
      <c r="AC540" s="82"/>
      <c r="AD540" s="82"/>
      <c r="AE540" s="82"/>
      <c r="AF540" s="82"/>
    </row>
    <row r="541" ht="15.75" customHeight="1">
      <c r="A541" s="82"/>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c r="AA541" s="82"/>
      <c r="AB541" s="82"/>
      <c r="AC541" s="82"/>
      <c r="AD541" s="82"/>
      <c r="AE541" s="82"/>
      <c r="AF541" s="82"/>
    </row>
    <row r="542" ht="15.75" customHeight="1">
      <c r="A542" s="82"/>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c r="AA542" s="82"/>
      <c r="AB542" s="82"/>
      <c r="AC542" s="82"/>
      <c r="AD542" s="82"/>
      <c r="AE542" s="82"/>
      <c r="AF542" s="82"/>
    </row>
    <row r="543" ht="15.75" customHeight="1">
      <c r="A543" s="82"/>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c r="AA543" s="82"/>
      <c r="AB543" s="82"/>
      <c r="AC543" s="82"/>
      <c r="AD543" s="82"/>
      <c r="AE543" s="82"/>
      <c r="AF543" s="82"/>
    </row>
    <row r="544" ht="15.75" customHeight="1">
      <c r="A544" s="82"/>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c r="AA544" s="82"/>
      <c r="AB544" s="82"/>
      <c r="AC544" s="82"/>
      <c r="AD544" s="82"/>
      <c r="AE544" s="82"/>
      <c r="AF544" s="82"/>
    </row>
    <row r="545" ht="15.75" customHeight="1">
      <c r="A545" s="82"/>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row>
    <row r="546" ht="15.75" customHeight="1">
      <c r="A546" s="82"/>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c r="AA546" s="82"/>
      <c r="AB546" s="82"/>
      <c r="AC546" s="82"/>
      <c r="AD546" s="82"/>
      <c r="AE546" s="82"/>
      <c r="AF546" s="82"/>
    </row>
    <row r="547" ht="15.75" customHeight="1">
      <c r="A547" s="82"/>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c r="AA547" s="82"/>
      <c r="AB547" s="82"/>
      <c r="AC547" s="82"/>
      <c r="AD547" s="82"/>
      <c r="AE547" s="82"/>
      <c r="AF547" s="82"/>
    </row>
    <row r="548" ht="15.75" customHeight="1">
      <c r="A548" s="82"/>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c r="AA548" s="82"/>
      <c r="AB548" s="82"/>
      <c r="AC548" s="82"/>
      <c r="AD548" s="82"/>
      <c r="AE548" s="82"/>
      <c r="AF548" s="82"/>
    </row>
    <row r="549" ht="15.75" customHeight="1">
      <c r="A549" s="82"/>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row>
    <row r="550" ht="15.75" customHeight="1">
      <c r="A550" s="82"/>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c r="AA550" s="82"/>
      <c r="AB550" s="82"/>
      <c r="AC550" s="82"/>
      <c r="AD550" s="82"/>
      <c r="AE550" s="82"/>
      <c r="AF550" s="82"/>
    </row>
    <row r="551" ht="15.75" customHeight="1">
      <c r="A551" s="82"/>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c r="AA551" s="82"/>
      <c r="AB551" s="82"/>
      <c r="AC551" s="82"/>
      <c r="AD551" s="82"/>
      <c r="AE551" s="82"/>
      <c r="AF551" s="82"/>
    </row>
    <row r="552" ht="15.75" customHeight="1">
      <c r="A552" s="82"/>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c r="AA552" s="82"/>
      <c r="AB552" s="82"/>
      <c r="AC552" s="82"/>
      <c r="AD552" s="82"/>
      <c r="AE552" s="82"/>
      <c r="AF552" s="82"/>
    </row>
    <row r="553" ht="15.75" customHeight="1">
      <c r="A553" s="82"/>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c r="AA553" s="82"/>
      <c r="AB553" s="82"/>
      <c r="AC553" s="82"/>
      <c r="AD553" s="82"/>
      <c r="AE553" s="82"/>
      <c r="AF553" s="82"/>
    </row>
    <row r="554" ht="15.75" customHeight="1">
      <c r="A554" s="82"/>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c r="AA554" s="82"/>
      <c r="AB554" s="82"/>
      <c r="AC554" s="82"/>
      <c r="AD554" s="82"/>
      <c r="AE554" s="82"/>
      <c r="AF554" s="82"/>
    </row>
    <row r="555" ht="15.75" customHeight="1">
      <c r="A555" s="82"/>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row>
    <row r="556" ht="15.75" customHeight="1">
      <c r="A556" s="82"/>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c r="AA556" s="82"/>
      <c r="AB556" s="82"/>
      <c r="AC556" s="82"/>
      <c r="AD556" s="82"/>
      <c r="AE556" s="82"/>
      <c r="AF556" s="82"/>
    </row>
    <row r="557" ht="15.75" customHeight="1">
      <c r="A557" s="82"/>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c r="AA557" s="82"/>
      <c r="AB557" s="82"/>
      <c r="AC557" s="82"/>
      <c r="AD557" s="82"/>
      <c r="AE557" s="82"/>
      <c r="AF557" s="82"/>
    </row>
    <row r="558" ht="15.75" customHeight="1">
      <c r="A558" s="82"/>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row>
    <row r="559" ht="15.75" customHeight="1">
      <c r="A559" s="82"/>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c r="AA559" s="82"/>
      <c r="AB559" s="82"/>
      <c r="AC559" s="82"/>
      <c r="AD559" s="82"/>
      <c r="AE559" s="82"/>
      <c r="AF559" s="82"/>
    </row>
    <row r="560" ht="15.75" customHeight="1">
      <c r="A560" s="82"/>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c r="AA560" s="82"/>
      <c r="AB560" s="82"/>
      <c r="AC560" s="82"/>
      <c r="AD560" s="82"/>
      <c r="AE560" s="82"/>
      <c r="AF560" s="82"/>
    </row>
    <row r="561" ht="15.75" customHeight="1">
      <c r="A561" s="82"/>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c r="AA561" s="82"/>
      <c r="AB561" s="82"/>
      <c r="AC561" s="82"/>
      <c r="AD561" s="82"/>
      <c r="AE561" s="82"/>
      <c r="AF561" s="82"/>
    </row>
    <row r="562" ht="15.75" customHeight="1">
      <c r="A562" s="82"/>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c r="AA562" s="82"/>
      <c r="AB562" s="82"/>
      <c r="AC562" s="82"/>
      <c r="AD562" s="82"/>
      <c r="AE562" s="82"/>
      <c r="AF562" s="82"/>
    </row>
    <row r="563" ht="15.75" customHeight="1">
      <c r="A563" s="82"/>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c r="AA563" s="82"/>
      <c r="AB563" s="82"/>
      <c r="AC563" s="82"/>
      <c r="AD563" s="82"/>
      <c r="AE563" s="82"/>
      <c r="AF563" s="82"/>
    </row>
    <row r="564" ht="15.75" customHeight="1">
      <c r="A564" s="82"/>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row>
    <row r="565" ht="15.75" customHeight="1">
      <c r="A565" s="82"/>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c r="AA565" s="82"/>
      <c r="AB565" s="82"/>
      <c r="AC565" s="82"/>
      <c r="AD565" s="82"/>
      <c r="AE565" s="82"/>
      <c r="AF565" s="82"/>
    </row>
    <row r="566" ht="15.75" customHeight="1">
      <c r="A566" s="82"/>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row>
    <row r="567" ht="15.75" customHeight="1">
      <c r="A567" s="82"/>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row>
    <row r="568" ht="15.75" customHeight="1">
      <c r="A568" s="82"/>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c r="AA568" s="82"/>
      <c r="AB568" s="82"/>
      <c r="AC568" s="82"/>
      <c r="AD568" s="82"/>
      <c r="AE568" s="82"/>
      <c r="AF568" s="82"/>
    </row>
    <row r="569" ht="15.75" customHeight="1">
      <c r="A569" s="82"/>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c r="AA569" s="82"/>
      <c r="AB569" s="82"/>
      <c r="AC569" s="82"/>
      <c r="AD569" s="82"/>
      <c r="AE569" s="82"/>
      <c r="AF569" s="82"/>
    </row>
    <row r="570" ht="15.75" customHeight="1">
      <c r="A570" s="82"/>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row>
    <row r="571" ht="15.75" customHeight="1">
      <c r="A571" s="82"/>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row>
    <row r="572" ht="15.75" customHeight="1">
      <c r="A572" s="82"/>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c r="AA572" s="82"/>
      <c r="AB572" s="82"/>
      <c r="AC572" s="82"/>
      <c r="AD572" s="82"/>
      <c r="AE572" s="82"/>
      <c r="AF572" s="82"/>
    </row>
    <row r="573" ht="15.75" customHeight="1">
      <c r="A573" s="82"/>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c r="AA573" s="82"/>
      <c r="AB573" s="82"/>
      <c r="AC573" s="82"/>
      <c r="AD573" s="82"/>
      <c r="AE573" s="82"/>
      <c r="AF573" s="82"/>
    </row>
    <row r="574" ht="15.75" customHeight="1">
      <c r="A574" s="82"/>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c r="AA574" s="82"/>
      <c r="AB574" s="82"/>
      <c r="AC574" s="82"/>
      <c r="AD574" s="82"/>
      <c r="AE574" s="82"/>
      <c r="AF574" s="82"/>
    </row>
    <row r="575" ht="15.75" customHeight="1">
      <c r="A575" s="82"/>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c r="AA575" s="82"/>
      <c r="AB575" s="82"/>
      <c r="AC575" s="82"/>
      <c r="AD575" s="82"/>
      <c r="AE575" s="82"/>
      <c r="AF575" s="82"/>
    </row>
    <row r="576" ht="15.75" customHeight="1">
      <c r="A576" s="82"/>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row>
    <row r="577" ht="15.75" customHeight="1">
      <c r="A577" s="82"/>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c r="AA577" s="82"/>
      <c r="AB577" s="82"/>
      <c r="AC577" s="82"/>
      <c r="AD577" s="82"/>
      <c r="AE577" s="82"/>
      <c r="AF577" s="82"/>
    </row>
    <row r="578" ht="15.75" customHeight="1">
      <c r="A578" s="82"/>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c r="AA578" s="82"/>
      <c r="AB578" s="82"/>
      <c r="AC578" s="82"/>
      <c r="AD578" s="82"/>
      <c r="AE578" s="82"/>
      <c r="AF578" s="82"/>
    </row>
    <row r="579" ht="15.75" customHeight="1">
      <c r="A579" s="82"/>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c r="AA579" s="82"/>
      <c r="AB579" s="82"/>
      <c r="AC579" s="82"/>
      <c r="AD579" s="82"/>
      <c r="AE579" s="82"/>
      <c r="AF579" s="82"/>
    </row>
    <row r="580" ht="15.75" customHeight="1">
      <c r="A580" s="82"/>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c r="AA580" s="82"/>
      <c r="AB580" s="82"/>
      <c r="AC580" s="82"/>
      <c r="AD580" s="82"/>
      <c r="AE580" s="82"/>
      <c r="AF580" s="82"/>
    </row>
    <row r="581" ht="15.75" customHeight="1">
      <c r="A581" s="82"/>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row>
    <row r="582" ht="15.75" customHeight="1">
      <c r="A582" s="82"/>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row>
    <row r="583" ht="15.75" customHeight="1">
      <c r="A583" s="82"/>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c r="AA583" s="82"/>
      <c r="AB583" s="82"/>
      <c r="AC583" s="82"/>
      <c r="AD583" s="82"/>
      <c r="AE583" s="82"/>
      <c r="AF583" s="82"/>
    </row>
    <row r="584" ht="15.75" customHeight="1">
      <c r="A584" s="82"/>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c r="AA584" s="82"/>
      <c r="AB584" s="82"/>
      <c r="AC584" s="82"/>
      <c r="AD584" s="82"/>
      <c r="AE584" s="82"/>
      <c r="AF584" s="82"/>
    </row>
    <row r="585" ht="15.75" customHeight="1">
      <c r="A585" s="82"/>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c r="AA585" s="82"/>
      <c r="AB585" s="82"/>
      <c r="AC585" s="82"/>
      <c r="AD585" s="82"/>
      <c r="AE585" s="82"/>
      <c r="AF585" s="82"/>
    </row>
    <row r="586" ht="15.75" customHeight="1">
      <c r="A586" s="82"/>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c r="AA586" s="82"/>
      <c r="AB586" s="82"/>
      <c r="AC586" s="82"/>
      <c r="AD586" s="82"/>
      <c r="AE586" s="82"/>
      <c r="AF586" s="82"/>
    </row>
    <row r="587" ht="15.75" customHeight="1">
      <c r="A587" s="82"/>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c r="AA587" s="82"/>
      <c r="AB587" s="82"/>
      <c r="AC587" s="82"/>
      <c r="AD587" s="82"/>
      <c r="AE587" s="82"/>
      <c r="AF587" s="82"/>
    </row>
    <row r="588" ht="15.75" customHeight="1">
      <c r="A588" s="82"/>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row>
    <row r="589" ht="15.75" customHeight="1">
      <c r="A589" s="82"/>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c r="AA589" s="82"/>
      <c r="AB589" s="82"/>
      <c r="AC589" s="82"/>
      <c r="AD589" s="82"/>
      <c r="AE589" s="82"/>
      <c r="AF589" s="82"/>
    </row>
    <row r="590" ht="15.75" customHeight="1">
      <c r="A590" s="82"/>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c r="AA590" s="82"/>
      <c r="AB590" s="82"/>
      <c r="AC590" s="82"/>
      <c r="AD590" s="82"/>
      <c r="AE590" s="82"/>
      <c r="AF590" s="82"/>
    </row>
    <row r="591" ht="15.75" customHeight="1">
      <c r="A591" s="82"/>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c r="AA591" s="82"/>
      <c r="AB591" s="82"/>
      <c r="AC591" s="82"/>
      <c r="AD591" s="82"/>
      <c r="AE591" s="82"/>
      <c r="AF591" s="82"/>
    </row>
    <row r="592" ht="15.75" customHeight="1">
      <c r="A592" s="82"/>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c r="AA592" s="82"/>
      <c r="AB592" s="82"/>
      <c r="AC592" s="82"/>
      <c r="AD592" s="82"/>
      <c r="AE592" s="82"/>
      <c r="AF592" s="82"/>
    </row>
    <row r="593" ht="15.75" customHeight="1">
      <c r="A593" s="82"/>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c r="AA593" s="82"/>
      <c r="AB593" s="82"/>
      <c r="AC593" s="82"/>
      <c r="AD593" s="82"/>
      <c r="AE593" s="82"/>
      <c r="AF593" s="82"/>
    </row>
    <row r="594" ht="15.75" customHeight="1">
      <c r="A594" s="82"/>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row>
    <row r="595" ht="15.75" customHeight="1">
      <c r="A595" s="82"/>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c r="AA595" s="82"/>
      <c r="AB595" s="82"/>
      <c r="AC595" s="82"/>
      <c r="AD595" s="82"/>
      <c r="AE595" s="82"/>
      <c r="AF595" s="82"/>
    </row>
    <row r="596" ht="15.75" customHeight="1">
      <c r="A596" s="82"/>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c r="AA596" s="82"/>
      <c r="AB596" s="82"/>
      <c r="AC596" s="82"/>
      <c r="AD596" s="82"/>
      <c r="AE596" s="82"/>
      <c r="AF596" s="82"/>
    </row>
    <row r="597" ht="15.75" customHeight="1">
      <c r="A597" s="82"/>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c r="AA597" s="82"/>
      <c r="AB597" s="82"/>
      <c r="AC597" s="82"/>
      <c r="AD597" s="82"/>
      <c r="AE597" s="82"/>
      <c r="AF597" s="82"/>
    </row>
    <row r="598" ht="15.75" customHeight="1">
      <c r="A598" s="82"/>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c r="AA598" s="82"/>
      <c r="AB598" s="82"/>
      <c r="AC598" s="82"/>
      <c r="AD598" s="82"/>
      <c r="AE598" s="82"/>
      <c r="AF598" s="82"/>
    </row>
    <row r="599" ht="15.75" customHeight="1">
      <c r="A599" s="82"/>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c r="AA599" s="82"/>
      <c r="AB599" s="82"/>
      <c r="AC599" s="82"/>
      <c r="AD599" s="82"/>
      <c r="AE599" s="82"/>
      <c r="AF599" s="82"/>
    </row>
    <row r="600" ht="15.75" customHeight="1">
      <c r="A600" s="82"/>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c r="AA600" s="82"/>
      <c r="AB600" s="82"/>
      <c r="AC600" s="82"/>
      <c r="AD600" s="82"/>
      <c r="AE600" s="82"/>
      <c r="AF600" s="82"/>
    </row>
    <row r="601" ht="15.75" customHeight="1">
      <c r="A601" s="82"/>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c r="AA601" s="82"/>
      <c r="AB601" s="82"/>
      <c r="AC601" s="82"/>
      <c r="AD601" s="82"/>
      <c r="AE601" s="82"/>
      <c r="AF601" s="82"/>
    </row>
    <row r="602" ht="15.75" customHeight="1">
      <c r="A602" s="82"/>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c r="AA602" s="82"/>
      <c r="AB602" s="82"/>
      <c r="AC602" s="82"/>
      <c r="AD602" s="82"/>
      <c r="AE602" s="82"/>
      <c r="AF602" s="82"/>
    </row>
    <row r="603" ht="15.75" customHeight="1">
      <c r="A603" s="82"/>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c r="AA603" s="82"/>
      <c r="AB603" s="82"/>
      <c r="AC603" s="82"/>
      <c r="AD603" s="82"/>
      <c r="AE603" s="82"/>
      <c r="AF603" s="82"/>
    </row>
    <row r="604" ht="15.75" customHeight="1">
      <c r="A604" s="82"/>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c r="AA604" s="82"/>
      <c r="AB604" s="82"/>
      <c r="AC604" s="82"/>
      <c r="AD604" s="82"/>
      <c r="AE604" s="82"/>
      <c r="AF604" s="82"/>
    </row>
    <row r="605" ht="15.75" customHeight="1">
      <c r="A605" s="82"/>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c r="AA605" s="82"/>
      <c r="AB605" s="82"/>
      <c r="AC605" s="82"/>
      <c r="AD605" s="82"/>
      <c r="AE605" s="82"/>
      <c r="AF605" s="82"/>
    </row>
    <row r="606" ht="15.75" customHeight="1">
      <c r="A606" s="82"/>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c r="AA606" s="82"/>
      <c r="AB606" s="82"/>
      <c r="AC606" s="82"/>
      <c r="AD606" s="82"/>
      <c r="AE606" s="82"/>
      <c r="AF606" s="82"/>
    </row>
    <row r="607" ht="15.75" customHeight="1">
      <c r="A607" s="82"/>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row>
    <row r="608" ht="15.75" customHeight="1">
      <c r="A608" s="82"/>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c r="AA608" s="82"/>
      <c r="AB608" s="82"/>
      <c r="AC608" s="82"/>
      <c r="AD608" s="82"/>
      <c r="AE608" s="82"/>
      <c r="AF608" s="82"/>
    </row>
    <row r="609" ht="15.75" customHeight="1">
      <c r="A609" s="82"/>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c r="AA609" s="82"/>
      <c r="AB609" s="82"/>
      <c r="AC609" s="82"/>
      <c r="AD609" s="82"/>
      <c r="AE609" s="82"/>
      <c r="AF609" s="82"/>
    </row>
    <row r="610" ht="15.75" customHeight="1">
      <c r="A610" s="82"/>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c r="AA610" s="82"/>
      <c r="AB610" s="82"/>
      <c r="AC610" s="82"/>
      <c r="AD610" s="82"/>
      <c r="AE610" s="82"/>
      <c r="AF610" s="82"/>
    </row>
    <row r="611" ht="15.75" customHeight="1">
      <c r="A611" s="82"/>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c r="AA611" s="82"/>
      <c r="AB611" s="82"/>
      <c r="AC611" s="82"/>
      <c r="AD611" s="82"/>
      <c r="AE611" s="82"/>
      <c r="AF611" s="82"/>
    </row>
    <row r="612" ht="15.75" customHeight="1">
      <c r="A612" s="82"/>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c r="AA612" s="82"/>
      <c r="AB612" s="82"/>
      <c r="AC612" s="82"/>
      <c r="AD612" s="82"/>
      <c r="AE612" s="82"/>
      <c r="AF612" s="82"/>
    </row>
    <row r="613" ht="15.75" customHeight="1">
      <c r="A613" s="82"/>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row>
    <row r="614" ht="15.75" customHeight="1">
      <c r="A614" s="82"/>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c r="AA614" s="82"/>
      <c r="AB614" s="82"/>
      <c r="AC614" s="82"/>
      <c r="AD614" s="82"/>
      <c r="AE614" s="82"/>
      <c r="AF614" s="82"/>
    </row>
    <row r="615" ht="15.75" customHeight="1">
      <c r="A615" s="82"/>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c r="AA615" s="82"/>
      <c r="AB615" s="82"/>
      <c r="AC615" s="82"/>
      <c r="AD615" s="82"/>
      <c r="AE615" s="82"/>
      <c r="AF615" s="82"/>
    </row>
    <row r="616" ht="15.75" customHeight="1">
      <c r="A616" s="82"/>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c r="AA616" s="82"/>
      <c r="AB616" s="82"/>
      <c r="AC616" s="82"/>
      <c r="AD616" s="82"/>
      <c r="AE616" s="82"/>
      <c r="AF616" s="82"/>
    </row>
    <row r="617" ht="15.75" customHeight="1">
      <c r="A617" s="82"/>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c r="AA617" s="82"/>
      <c r="AB617" s="82"/>
      <c r="AC617" s="82"/>
      <c r="AD617" s="82"/>
      <c r="AE617" s="82"/>
      <c r="AF617" s="82"/>
    </row>
    <row r="618" ht="15.75" customHeight="1">
      <c r="A618" s="82"/>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c r="AA618" s="82"/>
      <c r="AB618" s="82"/>
      <c r="AC618" s="82"/>
      <c r="AD618" s="82"/>
      <c r="AE618" s="82"/>
      <c r="AF618" s="82"/>
    </row>
    <row r="619" ht="15.75" customHeight="1">
      <c r="A619" s="82"/>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row>
    <row r="620" ht="15.75" customHeight="1">
      <c r="A620" s="82"/>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c r="AA620" s="82"/>
      <c r="AB620" s="82"/>
      <c r="AC620" s="82"/>
      <c r="AD620" s="82"/>
      <c r="AE620" s="82"/>
      <c r="AF620" s="82"/>
    </row>
    <row r="621" ht="15.75" customHeight="1">
      <c r="A621" s="82"/>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c r="AA621" s="82"/>
      <c r="AB621" s="82"/>
      <c r="AC621" s="82"/>
      <c r="AD621" s="82"/>
      <c r="AE621" s="82"/>
      <c r="AF621" s="82"/>
    </row>
    <row r="622" ht="15.75" customHeight="1">
      <c r="A622" s="82"/>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c r="AA622" s="82"/>
      <c r="AB622" s="82"/>
      <c r="AC622" s="82"/>
      <c r="AD622" s="82"/>
      <c r="AE622" s="82"/>
      <c r="AF622" s="82"/>
    </row>
    <row r="623" ht="15.75" customHeight="1">
      <c r="A623" s="82"/>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c r="AA623" s="82"/>
      <c r="AB623" s="82"/>
      <c r="AC623" s="82"/>
      <c r="AD623" s="82"/>
      <c r="AE623" s="82"/>
      <c r="AF623" s="82"/>
    </row>
    <row r="624" ht="15.75" customHeight="1">
      <c r="A624" s="82"/>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c r="AA624" s="82"/>
      <c r="AB624" s="82"/>
      <c r="AC624" s="82"/>
      <c r="AD624" s="82"/>
      <c r="AE624" s="82"/>
      <c r="AF624" s="82"/>
    </row>
    <row r="625" ht="15.75" customHeight="1">
      <c r="A625" s="82"/>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row>
    <row r="626" ht="15.75" customHeight="1">
      <c r="A626" s="82"/>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c r="AA626" s="82"/>
      <c r="AB626" s="82"/>
      <c r="AC626" s="82"/>
      <c r="AD626" s="82"/>
      <c r="AE626" s="82"/>
      <c r="AF626" s="82"/>
    </row>
    <row r="627" ht="15.75" customHeight="1">
      <c r="A627" s="82"/>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c r="AA627" s="82"/>
      <c r="AB627" s="82"/>
      <c r="AC627" s="82"/>
      <c r="AD627" s="82"/>
      <c r="AE627" s="82"/>
      <c r="AF627" s="82"/>
    </row>
    <row r="628" ht="15.75" customHeight="1">
      <c r="A628" s="82"/>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c r="AA628" s="82"/>
      <c r="AB628" s="82"/>
      <c r="AC628" s="82"/>
      <c r="AD628" s="82"/>
      <c r="AE628" s="82"/>
      <c r="AF628" s="82"/>
    </row>
    <row r="629" ht="15.75" customHeight="1">
      <c r="A629" s="82"/>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c r="AA629" s="82"/>
      <c r="AB629" s="82"/>
      <c r="AC629" s="82"/>
      <c r="AD629" s="82"/>
      <c r="AE629" s="82"/>
      <c r="AF629" s="82"/>
    </row>
    <row r="630" ht="15.75" customHeight="1">
      <c r="A630" s="82"/>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c r="AA630" s="82"/>
      <c r="AB630" s="82"/>
      <c r="AC630" s="82"/>
      <c r="AD630" s="82"/>
      <c r="AE630" s="82"/>
      <c r="AF630" s="82"/>
    </row>
    <row r="631" ht="15.75" customHeight="1">
      <c r="A631" s="82"/>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row>
    <row r="632" ht="15.75" customHeight="1">
      <c r="A632" s="82"/>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c r="AA632" s="82"/>
      <c r="AB632" s="82"/>
      <c r="AC632" s="82"/>
      <c r="AD632" s="82"/>
      <c r="AE632" s="82"/>
      <c r="AF632" s="82"/>
    </row>
    <row r="633" ht="15.75" customHeight="1">
      <c r="A633" s="82"/>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c r="AA633" s="82"/>
      <c r="AB633" s="82"/>
      <c r="AC633" s="82"/>
      <c r="AD633" s="82"/>
      <c r="AE633" s="82"/>
      <c r="AF633" s="82"/>
    </row>
    <row r="634" ht="15.75" customHeight="1">
      <c r="A634" s="82"/>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c r="AA634" s="82"/>
      <c r="AB634" s="82"/>
      <c r="AC634" s="82"/>
      <c r="AD634" s="82"/>
      <c r="AE634" s="82"/>
      <c r="AF634" s="82"/>
    </row>
    <row r="635" ht="15.75" customHeight="1">
      <c r="A635" s="82"/>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c r="AA635" s="82"/>
      <c r="AB635" s="82"/>
      <c r="AC635" s="82"/>
      <c r="AD635" s="82"/>
      <c r="AE635" s="82"/>
      <c r="AF635" s="82"/>
    </row>
    <row r="636" ht="15.75" customHeight="1">
      <c r="A636" s="82"/>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c r="AA636" s="82"/>
      <c r="AB636" s="82"/>
      <c r="AC636" s="82"/>
      <c r="AD636" s="82"/>
      <c r="AE636" s="82"/>
      <c r="AF636" s="82"/>
    </row>
    <row r="637" ht="15.75" customHeight="1">
      <c r="A637" s="82"/>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row>
    <row r="638" ht="15.75" customHeight="1">
      <c r="A638" s="82"/>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c r="AA638" s="82"/>
      <c r="AB638" s="82"/>
      <c r="AC638" s="82"/>
      <c r="AD638" s="82"/>
      <c r="AE638" s="82"/>
      <c r="AF638" s="82"/>
    </row>
    <row r="639" ht="15.75" customHeight="1">
      <c r="A639" s="82"/>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c r="AA639" s="82"/>
      <c r="AB639" s="82"/>
      <c r="AC639" s="82"/>
      <c r="AD639" s="82"/>
      <c r="AE639" s="82"/>
      <c r="AF639" s="82"/>
    </row>
    <row r="640" ht="15.75" customHeight="1">
      <c r="A640" s="82"/>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c r="AA640" s="82"/>
      <c r="AB640" s="82"/>
      <c r="AC640" s="82"/>
      <c r="AD640" s="82"/>
      <c r="AE640" s="82"/>
      <c r="AF640" s="82"/>
    </row>
    <row r="641" ht="15.75" customHeight="1">
      <c r="A641" s="82"/>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c r="AA641" s="82"/>
      <c r="AB641" s="82"/>
      <c r="AC641" s="82"/>
      <c r="AD641" s="82"/>
      <c r="AE641" s="82"/>
      <c r="AF641" s="82"/>
    </row>
    <row r="642" ht="15.75" customHeight="1">
      <c r="A642" s="82"/>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c r="AA642" s="82"/>
      <c r="AB642" s="82"/>
      <c r="AC642" s="82"/>
      <c r="AD642" s="82"/>
      <c r="AE642" s="82"/>
      <c r="AF642" s="82"/>
    </row>
    <row r="643" ht="15.75" customHeight="1">
      <c r="A643" s="82"/>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row>
    <row r="644" ht="15.75" customHeight="1">
      <c r="A644" s="82"/>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c r="AA644" s="82"/>
      <c r="AB644" s="82"/>
      <c r="AC644" s="82"/>
      <c r="AD644" s="82"/>
      <c r="AE644" s="82"/>
      <c r="AF644" s="82"/>
    </row>
    <row r="645" ht="15.75" customHeight="1">
      <c r="A645" s="82"/>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c r="AA645" s="82"/>
      <c r="AB645" s="82"/>
      <c r="AC645" s="82"/>
      <c r="AD645" s="82"/>
      <c r="AE645" s="82"/>
      <c r="AF645" s="82"/>
    </row>
    <row r="646" ht="15.75" customHeight="1">
      <c r="A646" s="82"/>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c r="AA646" s="82"/>
      <c r="AB646" s="82"/>
      <c r="AC646" s="82"/>
      <c r="AD646" s="82"/>
      <c r="AE646" s="82"/>
      <c r="AF646" s="82"/>
    </row>
    <row r="647" ht="15.75" customHeight="1">
      <c r="A647" s="82"/>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c r="AA647" s="82"/>
      <c r="AB647" s="82"/>
      <c r="AC647" s="82"/>
      <c r="AD647" s="82"/>
      <c r="AE647" s="82"/>
      <c r="AF647" s="82"/>
    </row>
    <row r="648" ht="15.75" customHeight="1">
      <c r="A648" s="82"/>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c r="AA648" s="82"/>
      <c r="AB648" s="82"/>
      <c r="AC648" s="82"/>
      <c r="AD648" s="82"/>
      <c r="AE648" s="82"/>
      <c r="AF648" s="82"/>
    </row>
    <row r="649" ht="15.75" customHeight="1">
      <c r="A649" s="82"/>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c r="AA649" s="82"/>
      <c r="AB649" s="82"/>
      <c r="AC649" s="82"/>
      <c r="AD649" s="82"/>
      <c r="AE649" s="82"/>
      <c r="AF649" s="82"/>
    </row>
    <row r="650" ht="15.75" customHeight="1">
      <c r="A650" s="82"/>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c r="AA650" s="82"/>
      <c r="AB650" s="82"/>
      <c r="AC650" s="82"/>
      <c r="AD650" s="82"/>
      <c r="AE650" s="82"/>
      <c r="AF650" s="82"/>
    </row>
    <row r="651" ht="15.75" customHeight="1">
      <c r="A651" s="82"/>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c r="AA651" s="82"/>
      <c r="AB651" s="82"/>
      <c r="AC651" s="82"/>
      <c r="AD651" s="82"/>
      <c r="AE651" s="82"/>
      <c r="AF651" s="82"/>
    </row>
    <row r="652" ht="15.75" customHeight="1">
      <c r="A652" s="82"/>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c r="AA652" s="82"/>
      <c r="AB652" s="82"/>
      <c r="AC652" s="82"/>
      <c r="AD652" s="82"/>
      <c r="AE652" s="82"/>
      <c r="AF652" s="82"/>
    </row>
    <row r="653" ht="15.75" customHeight="1">
      <c r="A653" s="82"/>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c r="AA653" s="82"/>
      <c r="AB653" s="82"/>
      <c r="AC653" s="82"/>
      <c r="AD653" s="82"/>
      <c r="AE653" s="82"/>
      <c r="AF653" s="82"/>
    </row>
    <row r="654" ht="15.75" customHeight="1">
      <c r="A654" s="82"/>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c r="AA654" s="82"/>
      <c r="AB654" s="82"/>
      <c r="AC654" s="82"/>
      <c r="AD654" s="82"/>
      <c r="AE654" s="82"/>
      <c r="AF654" s="82"/>
    </row>
    <row r="655" ht="15.75" customHeight="1">
      <c r="A655" s="82"/>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c r="AA655" s="82"/>
      <c r="AB655" s="82"/>
      <c r="AC655" s="82"/>
      <c r="AD655" s="82"/>
      <c r="AE655" s="82"/>
      <c r="AF655" s="82"/>
    </row>
    <row r="656" ht="15.75" customHeight="1">
      <c r="A656" s="82"/>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row>
    <row r="657" ht="15.75" customHeight="1">
      <c r="A657" s="82"/>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row>
    <row r="658" ht="15.75" customHeight="1">
      <c r="A658" s="82"/>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row>
    <row r="659" ht="15.75" customHeight="1">
      <c r="A659" s="82"/>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c r="AA659" s="82"/>
      <c r="AB659" s="82"/>
      <c r="AC659" s="82"/>
      <c r="AD659" s="82"/>
      <c r="AE659" s="82"/>
      <c r="AF659" s="82"/>
    </row>
    <row r="660" ht="15.75" customHeight="1">
      <c r="A660" s="82"/>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c r="AA660" s="82"/>
      <c r="AB660" s="82"/>
      <c r="AC660" s="82"/>
      <c r="AD660" s="82"/>
      <c r="AE660" s="82"/>
      <c r="AF660" s="82"/>
    </row>
    <row r="661" ht="15.75" customHeight="1">
      <c r="A661" s="82"/>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c r="AA661" s="82"/>
      <c r="AB661" s="82"/>
      <c r="AC661" s="82"/>
      <c r="AD661" s="82"/>
      <c r="AE661" s="82"/>
      <c r="AF661" s="82"/>
    </row>
    <row r="662" ht="15.75" customHeight="1">
      <c r="A662" s="82"/>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row>
    <row r="663" ht="15.75" customHeight="1">
      <c r="A663" s="82"/>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c r="AA663" s="82"/>
      <c r="AB663" s="82"/>
      <c r="AC663" s="82"/>
      <c r="AD663" s="82"/>
      <c r="AE663" s="82"/>
      <c r="AF663" s="82"/>
    </row>
    <row r="664" ht="15.75" customHeight="1">
      <c r="A664" s="82"/>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c r="AA664" s="82"/>
      <c r="AB664" s="82"/>
      <c r="AC664" s="82"/>
      <c r="AD664" s="82"/>
      <c r="AE664" s="82"/>
      <c r="AF664" s="82"/>
    </row>
    <row r="665" ht="15.75" customHeight="1">
      <c r="A665" s="82"/>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c r="AA665" s="82"/>
      <c r="AB665" s="82"/>
      <c r="AC665" s="82"/>
      <c r="AD665" s="82"/>
      <c r="AE665" s="82"/>
      <c r="AF665" s="82"/>
    </row>
    <row r="666" ht="15.75" customHeight="1">
      <c r="A666" s="82"/>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c r="AA666" s="82"/>
      <c r="AB666" s="82"/>
      <c r="AC666" s="82"/>
      <c r="AD666" s="82"/>
      <c r="AE666" s="82"/>
      <c r="AF666" s="82"/>
    </row>
    <row r="667" ht="15.75" customHeight="1">
      <c r="A667" s="82"/>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c r="AA667" s="82"/>
      <c r="AB667" s="82"/>
      <c r="AC667" s="82"/>
      <c r="AD667" s="82"/>
      <c r="AE667" s="82"/>
      <c r="AF667" s="82"/>
    </row>
    <row r="668" ht="15.75" customHeight="1">
      <c r="A668" s="82"/>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row>
    <row r="669" ht="15.75" customHeight="1">
      <c r="A669" s="82"/>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c r="AA669" s="82"/>
      <c r="AB669" s="82"/>
      <c r="AC669" s="82"/>
      <c r="AD669" s="82"/>
      <c r="AE669" s="82"/>
      <c r="AF669" s="82"/>
    </row>
    <row r="670" ht="15.75" customHeight="1">
      <c r="A670" s="82"/>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c r="AA670" s="82"/>
      <c r="AB670" s="82"/>
      <c r="AC670" s="82"/>
      <c r="AD670" s="82"/>
      <c r="AE670" s="82"/>
      <c r="AF670" s="82"/>
    </row>
    <row r="671" ht="15.75" customHeight="1">
      <c r="A671" s="82"/>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c r="AA671" s="82"/>
      <c r="AB671" s="82"/>
      <c r="AC671" s="82"/>
      <c r="AD671" s="82"/>
      <c r="AE671" s="82"/>
      <c r="AF671" s="82"/>
    </row>
    <row r="672" ht="15.75" customHeight="1">
      <c r="A672" s="82"/>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c r="AA672" s="82"/>
      <c r="AB672" s="82"/>
      <c r="AC672" s="82"/>
      <c r="AD672" s="82"/>
      <c r="AE672" s="82"/>
      <c r="AF672" s="82"/>
    </row>
    <row r="673" ht="15.75" customHeight="1">
      <c r="A673" s="82"/>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c r="AA673" s="82"/>
      <c r="AB673" s="82"/>
      <c r="AC673" s="82"/>
      <c r="AD673" s="82"/>
      <c r="AE673" s="82"/>
      <c r="AF673" s="82"/>
    </row>
    <row r="674" ht="15.75" customHeight="1">
      <c r="A674" s="82"/>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row>
    <row r="675" ht="15.75" customHeight="1">
      <c r="A675" s="82"/>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c r="AA675" s="82"/>
      <c r="AB675" s="82"/>
      <c r="AC675" s="82"/>
      <c r="AD675" s="82"/>
      <c r="AE675" s="82"/>
      <c r="AF675" s="82"/>
    </row>
    <row r="676" ht="15.75" customHeight="1">
      <c r="A676" s="82"/>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c r="AA676" s="82"/>
      <c r="AB676" s="82"/>
      <c r="AC676" s="82"/>
      <c r="AD676" s="82"/>
      <c r="AE676" s="82"/>
      <c r="AF676" s="82"/>
    </row>
    <row r="677" ht="15.75" customHeight="1">
      <c r="A677" s="82"/>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c r="AA677" s="82"/>
      <c r="AB677" s="82"/>
      <c r="AC677" s="82"/>
      <c r="AD677" s="82"/>
      <c r="AE677" s="82"/>
      <c r="AF677" s="82"/>
    </row>
    <row r="678" ht="15.75" customHeight="1">
      <c r="A678" s="82"/>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c r="AA678" s="82"/>
      <c r="AB678" s="82"/>
      <c r="AC678" s="82"/>
      <c r="AD678" s="82"/>
      <c r="AE678" s="82"/>
      <c r="AF678" s="82"/>
    </row>
    <row r="679" ht="15.75" customHeight="1">
      <c r="A679" s="82"/>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row>
    <row r="680" ht="15.75" customHeight="1">
      <c r="A680" s="82"/>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row>
    <row r="681" ht="15.75" customHeight="1">
      <c r="A681" s="82"/>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c r="AA681" s="82"/>
      <c r="AB681" s="82"/>
      <c r="AC681" s="82"/>
      <c r="AD681" s="82"/>
      <c r="AE681" s="82"/>
      <c r="AF681" s="82"/>
    </row>
    <row r="682" ht="15.75" customHeight="1">
      <c r="A682" s="82"/>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c r="AA682" s="82"/>
      <c r="AB682" s="82"/>
      <c r="AC682" s="82"/>
      <c r="AD682" s="82"/>
      <c r="AE682" s="82"/>
      <c r="AF682" s="82"/>
    </row>
    <row r="683" ht="15.75" customHeight="1">
      <c r="A683" s="82"/>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c r="AA683" s="82"/>
      <c r="AB683" s="82"/>
      <c r="AC683" s="82"/>
      <c r="AD683" s="82"/>
      <c r="AE683" s="82"/>
      <c r="AF683" s="82"/>
    </row>
    <row r="684" ht="15.75" customHeight="1">
      <c r="A684" s="82"/>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c r="AA684" s="82"/>
      <c r="AB684" s="82"/>
      <c r="AC684" s="82"/>
      <c r="AD684" s="82"/>
      <c r="AE684" s="82"/>
      <c r="AF684" s="82"/>
    </row>
    <row r="685" ht="15.75" customHeight="1">
      <c r="A685" s="82"/>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c r="AA685" s="82"/>
      <c r="AB685" s="82"/>
      <c r="AC685" s="82"/>
      <c r="AD685" s="82"/>
      <c r="AE685" s="82"/>
      <c r="AF685" s="82"/>
    </row>
    <row r="686" ht="15.75" customHeight="1">
      <c r="A686" s="82"/>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row>
    <row r="687" ht="15.75" customHeight="1">
      <c r="A687" s="82"/>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c r="AA687" s="82"/>
      <c r="AB687" s="82"/>
      <c r="AC687" s="82"/>
      <c r="AD687" s="82"/>
      <c r="AE687" s="82"/>
      <c r="AF687" s="82"/>
    </row>
    <row r="688" ht="15.75" customHeight="1">
      <c r="A688" s="82"/>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c r="AA688" s="82"/>
      <c r="AB688" s="82"/>
      <c r="AC688" s="82"/>
      <c r="AD688" s="82"/>
      <c r="AE688" s="82"/>
      <c r="AF688" s="82"/>
    </row>
    <row r="689" ht="15.75" customHeight="1">
      <c r="A689" s="82"/>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c r="AA689" s="82"/>
      <c r="AB689" s="82"/>
      <c r="AC689" s="82"/>
      <c r="AD689" s="82"/>
      <c r="AE689" s="82"/>
      <c r="AF689" s="82"/>
    </row>
    <row r="690" ht="15.75" customHeight="1">
      <c r="A690" s="82"/>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c r="AA690" s="82"/>
      <c r="AB690" s="82"/>
      <c r="AC690" s="82"/>
      <c r="AD690" s="82"/>
      <c r="AE690" s="82"/>
      <c r="AF690" s="82"/>
    </row>
    <row r="691" ht="15.75" customHeight="1">
      <c r="A691" s="82"/>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c r="AA691" s="82"/>
      <c r="AB691" s="82"/>
      <c r="AC691" s="82"/>
      <c r="AD691" s="82"/>
      <c r="AE691" s="82"/>
      <c r="AF691" s="82"/>
    </row>
    <row r="692" ht="15.75" customHeight="1">
      <c r="A692" s="82"/>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row>
    <row r="693" ht="15.75" customHeight="1">
      <c r="A693" s="82"/>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c r="AA693" s="82"/>
      <c r="AB693" s="82"/>
      <c r="AC693" s="82"/>
      <c r="AD693" s="82"/>
      <c r="AE693" s="82"/>
      <c r="AF693" s="82"/>
    </row>
    <row r="694" ht="15.75" customHeight="1">
      <c r="A694" s="82"/>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row>
    <row r="695" ht="15.75" customHeight="1">
      <c r="A695" s="82"/>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c r="AA695" s="82"/>
      <c r="AB695" s="82"/>
      <c r="AC695" s="82"/>
      <c r="AD695" s="82"/>
      <c r="AE695" s="82"/>
      <c r="AF695" s="82"/>
    </row>
    <row r="696" ht="15.75" customHeight="1">
      <c r="A696" s="82"/>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row>
    <row r="697" ht="15.75" customHeight="1">
      <c r="A697" s="82"/>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c r="AA697" s="82"/>
      <c r="AB697" s="82"/>
      <c r="AC697" s="82"/>
      <c r="AD697" s="82"/>
      <c r="AE697" s="82"/>
      <c r="AF697" s="82"/>
    </row>
    <row r="698" ht="15.75" customHeight="1">
      <c r="A698" s="82"/>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c r="AA698" s="82"/>
      <c r="AB698" s="82"/>
      <c r="AC698" s="82"/>
      <c r="AD698" s="82"/>
      <c r="AE698" s="82"/>
      <c r="AF698" s="82"/>
    </row>
    <row r="699" ht="15.75" customHeight="1">
      <c r="A699" s="82"/>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c r="AA699" s="82"/>
      <c r="AB699" s="82"/>
      <c r="AC699" s="82"/>
      <c r="AD699" s="82"/>
      <c r="AE699" s="82"/>
      <c r="AF699" s="82"/>
    </row>
    <row r="700" ht="15.75" customHeight="1">
      <c r="A700" s="82"/>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c r="AA700" s="82"/>
      <c r="AB700" s="82"/>
      <c r="AC700" s="82"/>
      <c r="AD700" s="82"/>
      <c r="AE700" s="82"/>
      <c r="AF700" s="82"/>
    </row>
    <row r="701" ht="15.75" customHeight="1">
      <c r="A701" s="82"/>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c r="AA701" s="82"/>
      <c r="AB701" s="82"/>
      <c r="AC701" s="82"/>
      <c r="AD701" s="82"/>
      <c r="AE701" s="82"/>
      <c r="AF701" s="82"/>
    </row>
    <row r="702" ht="15.75" customHeight="1">
      <c r="A702" s="82"/>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c r="AA702" s="82"/>
      <c r="AB702" s="82"/>
      <c r="AC702" s="82"/>
      <c r="AD702" s="82"/>
      <c r="AE702" s="82"/>
      <c r="AF702" s="82"/>
    </row>
    <row r="703" ht="15.75" customHeight="1">
      <c r="A703" s="82"/>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c r="AA703" s="82"/>
      <c r="AB703" s="82"/>
      <c r="AC703" s="82"/>
      <c r="AD703" s="82"/>
      <c r="AE703" s="82"/>
      <c r="AF703" s="82"/>
    </row>
    <row r="704" ht="15.75" customHeight="1">
      <c r="A704" s="82"/>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c r="AA704" s="82"/>
      <c r="AB704" s="82"/>
      <c r="AC704" s="82"/>
      <c r="AD704" s="82"/>
      <c r="AE704" s="82"/>
      <c r="AF704" s="82"/>
    </row>
    <row r="705" ht="15.75" customHeight="1">
      <c r="A705" s="82"/>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row>
    <row r="706" ht="15.75" customHeight="1">
      <c r="A706" s="82"/>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c r="AA706" s="82"/>
      <c r="AB706" s="82"/>
      <c r="AC706" s="82"/>
      <c r="AD706" s="82"/>
      <c r="AE706" s="82"/>
      <c r="AF706" s="82"/>
    </row>
    <row r="707" ht="15.75" customHeight="1">
      <c r="A707" s="82"/>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c r="AA707" s="82"/>
      <c r="AB707" s="82"/>
      <c r="AC707" s="82"/>
      <c r="AD707" s="82"/>
      <c r="AE707" s="82"/>
      <c r="AF707" s="82"/>
    </row>
    <row r="708" ht="15.75" customHeight="1">
      <c r="A708" s="82"/>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c r="AA708" s="82"/>
      <c r="AB708" s="82"/>
      <c r="AC708" s="82"/>
      <c r="AD708" s="82"/>
      <c r="AE708" s="82"/>
      <c r="AF708" s="82"/>
    </row>
    <row r="709" ht="15.75" customHeight="1">
      <c r="A709" s="82"/>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c r="AA709" s="82"/>
      <c r="AB709" s="82"/>
      <c r="AC709" s="82"/>
      <c r="AD709" s="82"/>
      <c r="AE709" s="82"/>
      <c r="AF709" s="82"/>
    </row>
    <row r="710" ht="15.75" customHeight="1">
      <c r="A710" s="82"/>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c r="AA710" s="82"/>
      <c r="AB710" s="82"/>
      <c r="AC710" s="82"/>
      <c r="AD710" s="82"/>
      <c r="AE710" s="82"/>
      <c r="AF710" s="82"/>
    </row>
    <row r="711" ht="15.75" customHeight="1">
      <c r="A711" s="82"/>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row>
    <row r="712" ht="15.75" customHeight="1">
      <c r="A712" s="82"/>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c r="AA712" s="82"/>
      <c r="AB712" s="82"/>
      <c r="AC712" s="82"/>
      <c r="AD712" s="82"/>
      <c r="AE712" s="82"/>
      <c r="AF712" s="82"/>
    </row>
    <row r="713" ht="15.75" customHeight="1">
      <c r="A713" s="82"/>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c r="AA713" s="82"/>
      <c r="AB713" s="82"/>
      <c r="AC713" s="82"/>
      <c r="AD713" s="82"/>
      <c r="AE713" s="82"/>
      <c r="AF713" s="82"/>
    </row>
    <row r="714" ht="15.75" customHeight="1">
      <c r="A714" s="82"/>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c r="AA714" s="82"/>
      <c r="AB714" s="82"/>
      <c r="AC714" s="82"/>
      <c r="AD714" s="82"/>
      <c r="AE714" s="82"/>
      <c r="AF714" s="82"/>
    </row>
    <row r="715" ht="15.75" customHeight="1">
      <c r="A715" s="82"/>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c r="AA715" s="82"/>
      <c r="AB715" s="82"/>
      <c r="AC715" s="82"/>
      <c r="AD715" s="82"/>
      <c r="AE715" s="82"/>
      <c r="AF715" s="82"/>
    </row>
    <row r="716" ht="15.75" customHeight="1">
      <c r="A716" s="82"/>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c r="AA716" s="82"/>
      <c r="AB716" s="82"/>
      <c r="AC716" s="82"/>
      <c r="AD716" s="82"/>
      <c r="AE716" s="82"/>
      <c r="AF716" s="82"/>
    </row>
    <row r="717" ht="15.75" customHeight="1">
      <c r="A717" s="82"/>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row>
    <row r="718" ht="15.75" customHeight="1">
      <c r="A718" s="82"/>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c r="AA718" s="82"/>
      <c r="AB718" s="82"/>
      <c r="AC718" s="82"/>
      <c r="AD718" s="82"/>
      <c r="AE718" s="82"/>
      <c r="AF718" s="82"/>
    </row>
    <row r="719" ht="15.75" customHeight="1">
      <c r="A719" s="82"/>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row>
    <row r="720" ht="15.75" customHeight="1">
      <c r="A720" s="82"/>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c r="AA720" s="82"/>
      <c r="AB720" s="82"/>
      <c r="AC720" s="82"/>
      <c r="AD720" s="82"/>
      <c r="AE720" s="82"/>
      <c r="AF720" s="82"/>
    </row>
    <row r="721" ht="15.75" customHeight="1">
      <c r="A721" s="82"/>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c r="AA721" s="82"/>
      <c r="AB721" s="82"/>
      <c r="AC721" s="82"/>
      <c r="AD721" s="82"/>
      <c r="AE721" s="82"/>
      <c r="AF721" s="82"/>
    </row>
    <row r="722" ht="15.75" customHeight="1">
      <c r="A722" s="82"/>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c r="AA722" s="82"/>
      <c r="AB722" s="82"/>
      <c r="AC722" s="82"/>
      <c r="AD722" s="82"/>
      <c r="AE722" s="82"/>
      <c r="AF722" s="82"/>
    </row>
    <row r="723" ht="15.75" customHeight="1">
      <c r="A723" s="82"/>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row>
    <row r="724" ht="15.75" customHeight="1">
      <c r="A724" s="82"/>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c r="AA724" s="82"/>
      <c r="AB724" s="82"/>
      <c r="AC724" s="82"/>
      <c r="AD724" s="82"/>
      <c r="AE724" s="82"/>
      <c r="AF724" s="82"/>
    </row>
    <row r="725" ht="15.75" customHeight="1">
      <c r="A725" s="82"/>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c r="AA725" s="82"/>
      <c r="AB725" s="82"/>
      <c r="AC725" s="82"/>
      <c r="AD725" s="82"/>
      <c r="AE725" s="82"/>
      <c r="AF725" s="82"/>
    </row>
    <row r="726" ht="15.75" customHeight="1">
      <c r="A726" s="82"/>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c r="AA726" s="82"/>
      <c r="AB726" s="82"/>
      <c r="AC726" s="82"/>
      <c r="AD726" s="82"/>
      <c r="AE726" s="82"/>
      <c r="AF726" s="82"/>
    </row>
    <row r="727" ht="15.75" customHeight="1">
      <c r="A727" s="82"/>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c r="AA727" s="82"/>
      <c r="AB727" s="82"/>
      <c r="AC727" s="82"/>
      <c r="AD727" s="82"/>
      <c r="AE727" s="82"/>
      <c r="AF727" s="82"/>
    </row>
    <row r="728" ht="15.75" customHeight="1">
      <c r="A728" s="82"/>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c r="AA728" s="82"/>
      <c r="AB728" s="82"/>
      <c r="AC728" s="82"/>
      <c r="AD728" s="82"/>
      <c r="AE728" s="82"/>
      <c r="AF728" s="82"/>
    </row>
    <row r="729" ht="15.75" customHeight="1">
      <c r="A729" s="82"/>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row>
    <row r="730" ht="15.75" customHeight="1">
      <c r="A730" s="82"/>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c r="AA730" s="82"/>
      <c r="AB730" s="82"/>
      <c r="AC730" s="82"/>
      <c r="AD730" s="82"/>
      <c r="AE730" s="82"/>
      <c r="AF730" s="82"/>
    </row>
    <row r="731" ht="15.75" customHeight="1">
      <c r="A731" s="82"/>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c r="AA731" s="82"/>
      <c r="AB731" s="82"/>
      <c r="AC731" s="82"/>
      <c r="AD731" s="82"/>
      <c r="AE731" s="82"/>
      <c r="AF731" s="82"/>
    </row>
    <row r="732" ht="15.75" customHeight="1">
      <c r="A732" s="82"/>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c r="AA732" s="82"/>
      <c r="AB732" s="82"/>
      <c r="AC732" s="82"/>
      <c r="AD732" s="82"/>
      <c r="AE732" s="82"/>
      <c r="AF732" s="82"/>
    </row>
    <row r="733" ht="15.75" customHeight="1">
      <c r="A733" s="82"/>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c r="AA733" s="82"/>
      <c r="AB733" s="82"/>
      <c r="AC733" s="82"/>
      <c r="AD733" s="82"/>
      <c r="AE733" s="82"/>
      <c r="AF733" s="82"/>
    </row>
    <row r="734" ht="15.75" customHeight="1">
      <c r="A734" s="82"/>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c r="AA734" s="82"/>
      <c r="AB734" s="82"/>
      <c r="AC734" s="82"/>
      <c r="AD734" s="82"/>
      <c r="AE734" s="82"/>
      <c r="AF734" s="82"/>
    </row>
    <row r="735" ht="15.75" customHeight="1">
      <c r="A735" s="82"/>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row>
    <row r="736" ht="15.75" customHeight="1">
      <c r="A736" s="82"/>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c r="AA736" s="82"/>
      <c r="AB736" s="82"/>
      <c r="AC736" s="82"/>
      <c r="AD736" s="82"/>
      <c r="AE736" s="82"/>
      <c r="AF736" s="82"/>
    </row>
    <row r="737" ht="15.75" customHeight="1">
      <c r="A737" s="82"/>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c r="AA737" s="82"/>
      <c r="AB737" s="82"/>
      <c r="AC737" s="82"/>
      <c r="AD737" s="82"/>
      <c r="AE737" s="82"/>
      <c r="AF737" s="82"/>
    </row>
    <row r="738" ht="15.75" customHeight="1">
      <c r="A738" s="82"/>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c r="AA738" s="82"/>
      <c r="AB738" s="82"/>
      <c r="AC738" s="82"/>
      <c r="AD738" s="82"/>
      <c r="AE738" s="82"/>
      <c r="AF738" s="82"/>
    </row>
    <row r="739" ht="15.75" customHeight="1">
      <c r="A739" s="82"/>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c r="AA739" s="82"/>
      <c r="AB739" s="82"/>
      <c r="AC739" s="82"/>
      <c r="AD739" s="82"/>
      <c r="AE739" s="82"/>
      <c r="AF739" s="82"/>
    </row>
    <row r="740" ht="15.75" customHeight="1">
      <c r="A740" s="82"/>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row>
    <row r="741" ht="15.75" customHeight="1">
      <c r="A741" s="82"/>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row>
    <row r="742" ht="15.75" customHeight="1">
      <c r="A742" s="82"/>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c r="AA742" s="82"/>
      <c r="AB742" s="82"/>
      <c r="AC742" s="82"/>
      <c r="AD742" s="82"/>
      <c r="AE742" s="82"/>
      <c r="AF742" s="82"/>
    </row>
    <row r="743" ht="15.75" customHeight="1">
      <c r="A743" s="82"/>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c r="AA743" s="82"/>
      <c r="AB743" s="82"/>
      <c r="AC743" s="82"/>
      <c r="AD743" s="82"/>
      <c r="AE743" s="82"/>
      <c r="AF743" s="82"/>
    </row>
    <row r="744" ht="15.75" customHeight="1">
      <c r="A744" s="82"/>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c r="AA744" s="82"/>
      <c r="AB744" s="82"/>
      <c r="AC744" s="82"/>
      <c r="AD744" s="82"/>
      <c r="AE744" s="82"/>
      <c r="AF744" s="82"/>
    </row>
    <row r="745" ht="15.75" customHeight="1">
      <c r="A745" s="82"/>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c r="AA745" s="82"/>
      <c r="AB745" s="82"/>
      <c r="AC745" s="82"/>
      <c r="AD745" s="82"/>
      <c r="AE745" s="82"/>
      <c r="AF745" s="82"/>
    </row>
    <row r="746" ht="15.75" customHeight="1">
      <c r="A746" s="82"/>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c r="AA746" s="82"/>
      <c r="AB746" s="82"/>
      <c r="AC746" s="82"/>
      <c r="AD746" s="82"/>
      <c r="AE746" s="82"/>
      <c r="AF746" s="82"/>
    </row>
    <row r="747" ht="15.75" customHeight="1">
      <c r="A747" s="82"/>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c r="AA747" s="82"/>
      <c r="AB747" s="82"/>
      <c r="AC747" s="82"/>
      <c r="AD747" s="82"/>
      <c r="AE747" s="82"/>
      <c r="AF747" s="82"/>
    </row>
    <row r="748" ht="15.75" customHeight="1">
      <c r="A748" s="82"/>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c r="AA748" s="82"/>
      <c r="AB748" s="82"/>
      <c r="AC748" s="82"/>
      <c r="AD748" s="82"/>
      <c r="AE748" s="82"/>
      <c r="AF748" s="82"/>
    </row>
    <row r="749" ht="15.75" customHeight="1">
      <c r="A749" s="82"/>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c r="AA749" s="82"/>
      <c r="AB749" s="82"/>
      <c r="AC749" s="82"/>
      <c r="AD749" s="82"/>
      <c r="AE749" s="82"/>
      <c r="AF749" s="82"/>
    </row>
    <row r="750" ht="15.75" customHeight="1">
      <c r="A750" s="82"/>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c r="AA750" s="82"/>
      <c r="AB750" s="82"/>
      <c r="AC750" s="82"/>
      <c r="AD750" s="82"/>
      <c r="AE750" s="82"/>
      <c r="AF750" s="82"/>
    </row>
    <row r="751" ht="15.75" customHeight="1">
      <c r="A751" s="82"/>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c r="AA751" s="82"/>
      <c r="AB751" s="82"/>
      <c r="AC751" s="82"/>
      <c r="AD751" s="82"/>
      <c r="AE751" s="82"/>
      <c r="AF751" s="82"/>
    </row>
    <row r="752" ht="15.75" customHeight="1">
      <c r="A752" s="82"/>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c r="AA752" s="82"/>
      <c r="AB752" s="82"/>
      <c r="AC752" s="82"/>
      <c r="AD752" s="82"/>
      <c r="AE752" s="82"/>
      <c r="AF752" s="82"/>
    </row>
    <row r="753" ht="15.75" customHeight="1">
      <c r="A753" s="82"/>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c r="AA753" s="82"/>
      <c r="AB753" s="82"/>
      <c r="AC753" s="82"/>
      <c r="AD753" s="82"/>
      <c r="AE753" s="82"/>
      <c r="AF753" s="82"/>
    </row>
    <row r="754" ht="15.75" customHeight="1">
      <c r="A754" s="82"/>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row>
    <row r="755" ht="15.75" customHeight="1">
      <c r="A755" s="82"/>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c r="AA755" s="82"/>
      <c r="AB755" s="82"/>
      <c r="AC755" s="82"/>
      <c r="AD755" s="82"/>
      <c r="AE755" s="82"/>
      <c r="AF755" s="82"/>
    </row>
    <row r="756" ht="15.75" customHeight="1">
      <c r="A756" s="82"/>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c r="AA756" s="82"/>
      <c r="AB756" s="82"/>
      <c r="AC756" s="82"/>
      <c r="AD756" s="82"/>
      <c r="AE756" s="82"/>
      <c r="AF756" s="82"/>
    </row>
    <row r="757" ht="15.75" customHeight="1">
      <c r="A757" s="82"/>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c r="AA757" s="82"/>
      <c r="AB757" s="82"/>
      <c r="AC757" s="82"/>
      <c r="AD757" s="82"/>
      <c r="AE757" s="82"/>
      <c r="AF757" s="82"/>
    </row>
    <row r="758" ht="15.75" customHeight="1">
      <c r="A758" s="82"/>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c r="AA758" s="82"/>
      <c r="AB758" s="82"/>
      <c r="AC758" s="82"/>
      <c r="AD758" s="82"/>
      <c r="AE758" s="82"/>
      <c r="AF758" s="82"/>
    </row>
    <row r="759" ht="15.75" customHeight="1">
      <c r="A759" s="82"/>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c r="AA759" s="82"/>
      <c r="AB759" s="82"/>
      <c r="AC759" s="82"/>
      <c r="AD759" s="82"/>
      <c r="AE759" s="82"/>
      <c r="AF759" s="82"/>
    </row>
    <row r="760" ht="15.75" customHeight="1">
      <c r="A760" s="82"/>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row>
    <row r="761" ht="15.75" customHeight="1">
      <c r="A761" s="82"/>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c r="AA761" s="82"/>
      <c r="AB761" s="82"/>
      <c r="AC761" s="82"/>
      <c r="AD761" s="82"/>
      <c r="AE761" s="82"/>
      <c r="AF761" s="82"/>
    </row>
    <row r="762" ht="15.75" customHeight="1">
      <c r="A762" s="82"/>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c r="AA762" s="82"/>
      <c r="AB762" s="82"/>
      <c r="AC762" s="82"/>
      <c r="AD762" s="82"/>
      <c r="AE762" s="82"/>
      <c r="AF762" s="82"/>
    </row>
    <row r="763" ht="15.75" customHeight="1">
      <c r="A763" s="82"/>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c r="AA763" s="82"/>
      <c r="AB763" s="82"/>
      <c r="AC763" s="82"/>
      <c r="AD763" s="82"/>
      <c r="AE763" s="82"/>
      <c r="AF763" s="82"/>
    </row>
    <row r="764" ht="15.75" customHeight="1">
      <c r="A764" s="82"/>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c r="AA764" s="82"/>
      <c r="AB764" s="82"/>
      <c r="AC764" s="82"/>
      <c r="AD764" s="82"/>
      <c r="AE764" s="82"/>
      <c r="AF764" s="82"/>
    </row>
    <row r="765" ht="15.75" customHeight="1">
      <c r="A765" s="82"/>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c r="AA765" s="82"/>
      <c r="AB765" s="82"/>
      <c r="AC765" s="82"/>
      <c r="AD765" s="82"/>
      <c r="AE765" s="82"/>
      <c r="AF765" s="82"/>
    </row>
    <row r="766" ht="15.75" customHeight="1">
      <c r="A766" s="82"/>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row>
    <row r="767" ht="15.75" customHeight="1">
      <c r="A767" s="82"/>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c r="AA767" s="82"/>
      <c r="AB767" s="82"/>
      <c r="AC767" s="82"/>
      <c r="AD767" s="82"/>
      <c r="AE767" s="82"/>
      <c r="AF767" s="82"/>
    </row>
    <row r="768" ht="15.75" customHeight="1">
      <c r="A768" s="82"/>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c r="AA768" s="82"/>
      <c r="AB768" s="82"/>
      <c r="AC768" s="82"/>
      <c r="AD768" s="82"/>
      <c r="AE768" s="82"/>
      <c r="AF768" s="82"/>
    </row>
    <row r="769" ht="15.75" customHeight="1">
      <c r="A769" s="82"/>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c r="AA769" s="82"/>
      <c r="AB769" s="82"/>
      <c r="AC769" s="82"/>
      <c r="AD769" s="82"/>
      <c r="AE769" s="82"/>
      <c r="AF769" s="82"/>
    </row>
    <row r="770" ht="15.75" customHeight="1">
      <c r="A770" s="82"/>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c r="AA770" s="82"/>
      <c r="AB770" s="82"/>
      <c r="AC770" s="82"/>
      <c r="AD770" s="82"/>
      <c r="AE770" s="82"/>
      <c r="AF770" s="82"/>
    </row>
    <row r="771" ht="15.75" customHeight="1">
      <c r="A771" s="82"/>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c r="AA771" s="82"/>
      <c r="AB771" s="82"/>
      <c r="AC771" s="82"/>
      <c r="AD771" s="82"/>
      <c r="AE771" s="82"/>
      <c r="AF771" s="82"/>
    </row>
    <row r="772" ht="15.75" customHeight="1">
      <c r="A772" s="82"/>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row>
    <row r="773" ht="15.75" customHeight="1">
      <c r="A773" s="82"/>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c r="AA773" s="82"/>
      <c r="AB773" s="82"/>
      <c r="AC773" s="82"/>
      <c r="AD773" s="82"/>
      <c r="AE773" s="82"/>
      <c r="AF773" s="82"/>
    </row>
    <row r="774" ht="15.75" customHeight="1">
      <c r="A774" s="82"/>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c r="AA774" s="82"/>
      <c r="AB774" s="82"/>
      <c r="AC774" s="82"/>
      <c r="AD774" s="82"/>
      <c r="AE774" s="82"/>
      <c r="AF774" s="82"/>
    </row>
    <row r="775" ht="15.75" customHeight="1">
      <c r="A775" s="82"/>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c r="AA775" s="82"/>
      <c r="AB775" s="82"/>
      <c r="AC775" s="82"/>
      <c r="AD775" s="82"/>
      <c r="AE775" s="82"/>
      <c r="AF775" s="82"/>
    </row>
    <row r="776" ht="15.75" customHeight="1">
      <c r="A776" s="82"/>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c r="AA776" s="82"/>
      <c r="AB776" s="82"/>
      <c r="AC776" s="82"/>
      <c r="AD776" s="82"/>
      <c r="AE776" s="82"/>
      <c r="AF776" s="82"/>
    </row>
    <row r="777" ht="15.75" customHeight="1">
      <c r="A777" s="82"/>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c r="AA777" s="82"/>
      <c r="AB777" s="82"/>
      <c r="AC777" s="82"/>
      <c r="AD777" s="82"/>
      <c r="AE777" s="82"/>
      <c r="AF777" s="82"/>
    </row>
    <row r="778" ht="15.75" customHeight="1">
      <c r="A778" s="82"/>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row>
    <row r="779" ht="15.75" customHeight="1">
      <c r="A779" s="82"/>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row>
    <row r="780" ht="15.75" customHeight="1">
      <c r="A780" s="82"/>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c r="AA780" s="82"/>
      <c r="AB780" s="82"/>
      <c r="AC780" s="82"/>
      <c r="AD780" s="82"/>
      <c r="AE780" s="82"/>
      <c r="AF780" s="82"/>
    </row>
    <row r="781" ht="15.75" customHeight="1">
      <c r="A781" s="82"/>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c r="AA781" s="82"/>
      <c r="AB781" s="82"/>
      <c r="AC781" s="82"/>
      <c r="AD781" s="82"/>
      <c r="AE781" s="82"/>
      <c r="AF781" s="82"/>
    </row>
    <row r="782" ht="15.75" customHeight="1">
      <c r="A782" s="82"/>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c r="AA782" s="82"/>
      <c r="AB782" s="82"/>
      <c r="AC782" s="82"/>
      <c r="AD782" s="82"/>
      <c r="AE782" s="82"/>
      <c r="AF782" s="82"/>
    </row>
    <row r="783" ht="15.75" customHeight="1">
      <c r="A783" s="82"/>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c r="AA783" s="82"/>
      <c r="AB783" s="82"/>
      <c r="AC783" s="82"/>
      <c r="AD783" s="82"/>
      <c r="AE783" s="82"/>
      <c r="AF783" s="82"/>
    </row>
    <row r="784" ht="15.75" customHeight="1">
      <c r="A784" s="82"/>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row>
    <row r="785" ht="15.75" customHeight="1">
      <c r="A785" s="82"/>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c r="AA785" s="82"/>
      <c r="AB785" s="82"/>
      <c r="AC785" s="82"/>
      <c r="AD785" s="82"/>
      <c r="AE785" s="82"/>
      <c r="AF785" s="82"/>
    </row>
    <row r="786" ht="15.75" customHeight="1">
      <c r="A786" s="82"/>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c r="AA786" s="82"/>
      <c r="AB786" s="82"/>
      <c r="AC786" s="82"/>
      <c r="AD786" s="82"/>
      <c r="AE786" s="82"/>
      <c r="AF786" s="82"/>
    </row>
    <row r="787" ht="15.75" customHeight="1">
      <c r="A787" s="82"/>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c r="AA787" s="82"/>
      <c r="AB787" s="82"/>
      <c r="AC787" s="82"/>
      <c r="AD787" s="82"/>
      <c r="AE787" s="82"/>
      <c r="AF787" s="82"/>
    </row>
    <row r="788" ht="15.75" customHeight="1">
      <c r="A788" s="82"/>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c r="AA788" s="82"/>
      <c r="AB788" s="82"/>
      <c r="AC788" s="82"/>
      <c r="AD788" s="82"/>
      <c r="AE788" s="82"/>
      <c r="AF788" s="82"/>
    </row>
    <row r="789" ht="15.75" customHeight="1">
      <c r="A789" s="82"/>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c r="AA789" s="82"/>
      <c r="AB789" s="82"/>
      <c r="AC789" s="82"/>
      <c r="AD789" s="82"/>
      <c r="AE789" s="82"/>
      <c r="AF789" s="82"/>
    </row>
    <row r="790" ht="15.75" customHeight="1">
      <c r="A790" s="82"/>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row>
    <row r="791" ht="15.75" customHeight="1">
      <c r="A791" s="82"/>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c r="AA791" s="82"/>
      <c r="AB791" s="82"/>
      <c r="AC791" s="82"/>
      <c r="AD791" s="82"/>
      <c r="AE791" s="82"/>
      <c r="AF791" s="82"/>
    </row>
    <row r="792" ht="15.75" customHeight="1">
      <c r="A792" s="82"/>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c r="AA792" s="82"/>
      <c r="AB792" s="82"/>
      <c r="AC792" s="82"/>
      <c r="AD792" s="82"/>
      <c r="AE792" s="82"/>
      <c r="AF792" s="82"/>
    </row>
    <row r="793" ht="15.75" customHeight="1">
      <c r="A793" s="82"/>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c r="AA793" s="82"/>
      <c r="AB793" s="82"/>
      <c r="AC793" s="82"/>
      <c r="AD793" s="82"/>
      <c r="AE793" s="82"/>
      <c r="AF793" s="82"/>
    </row>
    <row r="794" ht="15.75" customHeight="1">
      <c r="A794" s="82"/>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c r="AA794" s="82"/>
      <c r="AB794" s="82"/>
      <c r="AC794" s="82"/>
      <c r="AD794" s="82"/>
      <c r="AE794" s="82"/>
      <c r="AF794" s="82"/>
    </row>
    <row r="795" ht="15.75" customHeight="1">
      <c r="A795" s="82"/>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c r="AA795" s="82"/>
      <c r="AB795" s="82"/>
      <c r="AC795" s="82"/>
      <c r="AD795" s="82"/>
      <c r="AE795" s="82"/>
      <c r="AF795" s="82"/>
    </row>
    <row r="796" ht="15.75" customHeight="1">
      <c r="A796" s="82"/>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c r="AA796" s="82"/>
      <c r="AB796" s="82"/>
      <c r="AC796" s="82"/>
      <c r="AD796" s="82"/>
      <c r="AE796" s="82"/>
      <c r="AF796" s="82"/>
    </row>
    <row r="797" ht="15.75" customHeight="1">
      <c r="A797" s="82"/>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c r="AA797" s="82"/>
      <c r="AB797" s="82"/>
      <c r="AC797" s="82"/>
      <c r="AD797" s="82"/>
      <c r="AE797" s="82"/>
      <c r="AF797" s="82"/>
    </row>
    <row r="798" ht="15.75" customHeight="1">
      <c r="A798" s="82"/>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c r="AA798" s="82"/>
      <c r="AB798" s="82"/>
      <c r="AC798" s="82"/>
      <c r="AD798" s="82"/>
      <c r="AE798" s="82"/>
      <c r="AF798" s="82"/>
    </row>
    <row r="799" ht="15.75" customHeight="1">
      <c r="A799" s="82"/>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c r="AA799" s="82"/>
      <c r="AB799" s="82"/>
      <c r="AC799" s="82"/>
      <c r="AD799" s="82"/>
      <c r="AE799" s="82"/>
      <c r="AF799" s="82"/>
    </row>
    <row r="800" ht="15.75" customHeight="1">
      <c r="A800" s="82"/>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c r="AA800" s="82"/>
      <c r="AB800" s="82"/>
      <c r="AC800" s="82"/>
      <c r="AD800" s="82"/>
      <c r="AE800" s="82"/>
      <c r="AF800" s="82"/>
    </row>
    <row r="801" ht="15.75" customHeight="1">
      <c r="A801" s="82"/>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c r="AA801" s="82"/>
      <c r="AB801" s="82"/>
      <c r="AC801" s="82"/>
      <c r="AD801" s="82"/>
      <c r="AE801" s="82"/>
      <c r="AF801" s="82"/>
    </row>
    <row r="802" ht="15.75" customHeight="1">
      <c r="A802" s="82"/>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c r="AA802" s="82"/>
      <c r="AB802" s="82"/>
      <c r="AC802" s="82"/>
      <c r="AD802" s="82"/>
      <c r="AE802" s="82"/>
      <c r="AF802" s="82"/>
    </row>
    <row r="803" ht="15.75" customHeight="1">
      <c r="A803" s="82"/>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row>
    <row r="804" ht="15.75" customHeight="1">
      <c r="A804" s="82"/>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c r="AA804" s="82"/>
      <c r="AB804" s="82"/>
      <c r="AC804" s="82"/>
      <c r="AD804" s="82"/>
      <c r="AE804" s="82"/>
      <c r="AF804" s="82"/>
    </row>
    <row r="805" ht="15.75" customHeight="1">
      <c r="A805" s="82"/>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c r="AA805" s="82"/>
      <c r="AB805" s="82"/>
      <c r="AC805" s="82"/>
      <c r="AD805" s="82"/>
      <c r="AE805" s="82"/>
      <c r="AF805" s="82"/>
    </row>
    <row r="806" ht="15.75" customHeight="1">
      <c r="A806" s="82"/>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c r="AA806" s="82"/>
      <c r="AB806" s="82"/>
      <c r="AC806" s="82"/>
      <c r="AD806" s="82"/>
      <c r="AE806" s="82"/>
      <c r="AF806" s="82"/>
    </row>
    <row r="807" ht="15.75" customHeight="1">
      <c r="A807" s="82"/>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c r="AA807" s="82"/>
      <c r="AB807" s="82"/>
      <c r="AC807" s="82"/>
      <c r="AD807" s="82"/>
      <c r="AE807" s="82"/>
      <c r="AF807" s="82"/>
    </row>
    <row r="808" ht="15.75" customHeight="1">
      <c r="A808" s="82"/>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c r="AA808" s="82"/>
      <c r="AB808" s="82"/>
      <c r="AC808" s="82"/>
      <c r="AD808" s="82"/>
      <c r="AE808" s="82"/>
      <c r="AF808" s="82"/>
    </row>
    <row r="809" ht="15.75" customHeight="1">
      <c r="A809" s="82"/>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row>
    <row r="810" ht="15.75" customHeight="1">
      <c r="A810" s="82"/>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c r="AA810" s="82"/>
      <c r="AB810" s="82"/>
      <c r="AC810" s="82"/>
      <c r="AD810" s="82"/>
      <c r="AE810" s="82"/>
      <c r="AF810" s="82"/>
    </row>
    <row r="811" ht="15.75" customHeight="1">
      <c r="A811" s="82"/>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c r="AA811" s="82"/>
      <c r="AB811" s="82"/>
      <c r="AC811" s="82"/>
      <c r="AD811" s="82"/>
      <c r="AE811" s="82"/>
      <c r="AF811" s="82"/>
    </row>
    <row r="812" ht="15.75" customHeight="1">
      <c r="A812" s="82"/>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c r="AA812" s="82"/>
      <c r="AB812" s="82"/>
      <c r="AC812" s="82"/>
      <c r="AD812" s="82"/>
      <c r="AE812" s="82"/>
      <c r="AF812" s="82"/>
    </row>
    <row r="813" ht="15.75" customHeight="1">
      <c r="A813" s="82"/>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c r="AA813" s="82"/>
      <c r="AB813" s="82"/>
      <c r="AC813" s="82"/>
      <c r="AD813" s="82"/>
      <c r="AE813" s="82"/>
      <c r="AF813" s="82"/>
    </row>
    <row r="814" ht="15.75" customHeight="1">
      <c r="A814" s="82"/>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c r="AA814" s="82"/>
      <c r="AB814" s="82"/>
      <c r="AC814" s="82"/>
      <c r="AD814" s="82"/>
      <c r="AE814" s="82"/>
      <c r="AF814" s="82"/>
    </row>
    <row r="815" ht="15.75" customHeight="1">
      <c r="A815" s="82"/>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row>
    <row r="816" ht="15.75" customHeight="1">
      <c r="A816" s="82"/>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c r="AA816" s="82"/>
      <c r="AB816" s="82"/>
      <c r="AC816" s="82"/>
      <c r="AD816" s="82"/>
      <c r="AE816" s="82"/>
      <c r="AF816" s="82"/>
    </row>
    <row r="817" ht="15.75" customHeight="1">
      <c r="A817" s="82"/>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c r="AA817" s="82"/>
      <c r="AB817" s="82"/>
      <c r="AC817" s="82"/>
      <c r="AD817" s="82"/>
      <c r="AE817" s="82"/>
      <c r="AF817" s="82"/>
    </row>
    <row r="818" ht="15.75" customHeight="1">
      <c r="A818" s="82"/>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c r="AA818" s="82"/>
      <c r="AB818" s="82"/>
      <c r="AC818" s="82"/>
      <c r="AD818" s="82"/>
      <c r="AE818" s="82"/>
      <c r="AF818" s="82"/>
    </row>
    <row r="819" ht="15.75" customHeight="1">
      <c r="A819" s="82"/>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c r="AA819" s="82"/>
      <c r="AB819" s="82"/>
      <c r="AC819" s="82"/>
      <c r="AD819" s="82"/>
      <c r="AE819" s="82"/>
      <c r="AF819" s="82"/>
    </row>
    <row r="820" ht="15.75" customHeight="1">
      <c r="A820" s="82"/>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c r="AA820" s="82"/>
      <c r="AB820" s="82"/>
      <c r="AC820" s="82"/>
      <c r="AD820" s="82"/>
      <c r="AE820" s="82"/>
      <c r="AF820" s="82"/>
    </row>
    <row r="821" ht="15.75" customHeight="1">
      <c r="A821" s="82"/>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row>
    <row r="822" ht="15.75" customHeight="1">
      <c r="A822" s="82"/>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c r="AA822" s="82"/>
      <c r="AB822" s="82"/>
      <c r="AC822" s="82"/>
      <c r="AD822" s="82"/>
      <c r="AE822" s="82"/>
      <c r="AF822" s="82"/>
    </row>
    <row r="823" ht="15.75" customHeight="1">
      <c r="A823" s="82"/>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c r="AA823" s="82"/>
      <c r="AB823" s="82"/>
      <c r="AC823" s="82"/>
      <c r="AD823" s="82"/>
      <c r="AE823" s="82"/>
      <c r="AF823" s="82"/>
    </row>
    <row r="824" ht="15.75" customHeight="1">
      <c r="A824" s="82"/>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c r="AA824" s="82"/>
      <c r="AB824" s="82"/>
      <c r="AC824" s="82"/>
      <c r="AD824" s="82"/>
      <c r="AE824" s="82"/>
      <c r="AF824" s="82"/>
    </row>
    <row r="825" ht="15.75" customHeight="1">
      <c r="A825" s="82"/>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c r="AA825" s="82"/>
      <c r="AB825" s="82"/>
      <c r="AC825" s="82"/>
      <c r="AD825" s="82"/>
      <c r="AE825" s="82"/>
      <c r="AF825" s="82"/>
    </row>
    <row r="826" ht="15.75" customHeight="1">
      <c r="A826" s="82"/>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row>
    <row r="827" ht="15.75" customHeight="1">
      <c r="A827" s="82"/>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row>
    <row r="828" ht="15.75" customHeight="1">
      <c r="A828" s="82"/>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c r="AA828" s="82"/>
      <c r="AB828" s="82"/>
      <c r="AC828" s="82"/>
      <c r="AD828" s="82"/>
      <c r="AE828" s="82"/>
      <c r="AF828" s="82"/>
    </row>
    <row r="829" ht="15.75" customHeight="1">
      <c r="A829" s="82"/>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c r="AA829" s="82"/>
      <c r="AB829" s="82"/>
      <c r="AC829" s="82"/>
      <c r="AD829" s="82"/>
      <c r="AE829" s="82"/>
      <c r="AF829" s="82"/>
    </row>
    <row r="830" ht="15.75" customHeight="1">
      <c r="A830" s="82"/>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c r="AA830" s="82"/>
      <c r="AB830" s="82"/>
      <c r="AC830" s="82"/>
      <c r="AD830" s="82"/>
      <c r="AE830" s="82"/>
      <c r="AF830" s="82"/>
    </row>
    <row r="831" ht="15.75" customHeight="1">
      <c r="A831" s="82"/>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c r="AA831" s="82"/>
      <c r="AB831" s="82"/>
      <c r="AC831" s="82"/>
      <c r="AD831" s="82"/>
      <c r="AE831" s="82"/>
      <c r="AF831" s="82"/>
    </row>
    <row r="832" ht="15.75" customHeight="1">
      <c r="A832" s="82"/>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c r="AA832" s="82"/>
      <c r="AB832" s="82"/>
      <c r="AC832" s="82"/>
      <c r="AD832" s="82"/>
      <c r="AE832" s="82"/>
      <c r="AF832" s="82"/>
    </row>
    <row r="833" ht="15.75" customHeight="1">
      <c r="A833" s="82"/>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row>
    <row r="834" ht="15.75" customHeight="1">
      <c r="A834" s="82"/>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c r="AA834" s="82"/>
      <c r="AB834" s="82"/>
      <c r="AC834" s="82"/>
      <c r="AD834" s="82"/>
      <c r="AE834" s="82"/>
      <c r="AF834" s="82"/>
    </row>
    <row r="835" ht="15.75" customHeight="1">
      <c r="A835" s="82"/>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c r="AA835" s="82"/>
      <c r="AB835" s="82"/>
      <c r="AC835" s="82"/>
      <c r="AD835" s="82"/>
      <c r="AE835" s="82"/>
      <c r="AF835" s="82"/>
    </row>
    <row r="836" ht="15.75" customHeight="1">
      <c r="A836" s="82"/>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c r="AA836" s="82"/>
      <c r="AB836" s="82"/>
      <c r="AC836" s="82"/>
      <c r="AD836" s="82"/>
      <c r="AE836" s="82"/>
      <c r="AF836" s="82"/>
    </row>
    <row r="837" ht="15.75" customHeight="1">
      <c r="A837" s="82"/>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c r="AA837" s="82"/>
      <c r="AB837" s="82"/>
      <c r="AC837" s="82"/>
      <c r="AD837" s="82"/>
      <c r="AE837" s="82"/>
      <c r="AF837" s="82"/>
    </row>
    <row r="838" ht="15.75" customHeight="1">
      <c r="A838" s="82"/>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c r="AA838" s="82"/>
      <c r="AB838" s="82"/>
      <c r="AC838" s="82"/>
      <c r="AD838" s="82"/>
      <c r="AE838" s="82"/>
      <c r="AF838" s="82"/>
    </row>
    <row r="839" ht="15.75" customHeight="1">
      <c r="A839" s="82"/>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row>
    <row r="840" ht="15.75" customHeight="1">
      <c r="A840" s="82"/>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c r="AA840" s="82"/>
      <c r="AB840" s="82"/>
      <c r="AC840" s="82"/>
      <c r="AD840" s="82"/>
      <c r="AE840" s="82"/>
      <c r="AF840" s="82"/>
    </row>
    <row r="841" ht="15.75" customHeight="1">
      <c r="A841" s="82"/>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c r="AA841" s="82"/>
      <c r="AB841" s="82"/>
      <c r="AC841" s="82"/>
      <c r="AD841" s="82"/>
      <c r="AE841" s="82"/>
      <c r="AF841" s="82"/>
    </row>
    <row r="842" ht="15.75" customHeight="1">
      <c r="A842" s="82"/>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c r="AA842" s="82"/>
      <c r="AB842" s="82"/>
      <c r="AC842" s="82"/>
      <c r="AD842" s="82"/>
      <c r="AE842" s="82"/>
      <c r="AF842" s="82"/>
    </row>
    <row r="843" ht="15.75" customHeight="1">
      <c r="A843" s="82"/>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c r="AA843" s="82"/>
      <c r="AB843" s="82"/>
      <c r="AC843" s="82"/>
      <c r="AD843" s="82"/>
      <c r="AE843" s="82"/>
      <c r="AF843" s="82"/>
    </row>
    <row r="844" ht="15.75" customHeight="1">
      <c r="A844" s="82"/>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c r="AA844" s="82"/>
      <c r="AB844" s="82"/>
      <c r="AC844" s="82"/>
      <c r="AD844" s="82"/>
      <c r="AE844" s="82"/>
      <c r="AF844" s="82"/>
    </row>
    <row r="845" ht="15.75" customHeight="1">
      <c r="A845" s="82"/>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c r="AA845" s="82"/>
      <c r="AB845" s="82"/>
      <c r="AC845" s="82"/>
      <c r="AD845" s="82"/>
      <c r="AE845" s="82"/>
      <c r="AF845" s="82"/>
    </row>
    <row r="846" ht="15.75" customHeight="1">
      <c r="A846" s="82"/>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c r="AA846" s="82"/>
      <c r="AB846" s="82"/>
      <c r="AC846" s="82"/>
      <c r="AD846" s="82"/>
      <c r="AE846" s="82"/>
      <c r="AF846" s="82"/>
    </row>
    <row r="847" ht="15.75" customHeight="1">
      <c r="A847" s="82"/>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c r="AA847" s="82"/>
      <c r="AB847" s="82"/>
      <c r="AC847" s="82"/>
      <c r="AD847" s="82"/>
      <c r="AE847" s="82"/>
      <c r="AF847" s="82"/>
    </row>
    <row r="848" ht="15.75" customHeight="1">
      <c r="A848" s="82"/>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c r="AA848" s="82"/>
      <c r="AB848" s="82"/>
      <c r="AC848" s="82"/>
      <c r="AD848" s="82"/>
      <c r="AE848" s="82"/>
      <c r="AF848" s="82"/>
    </row>
    <row r="849" ht="15.75" customHeight="1">
      <c r="A849" s="82"/>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c r="AA849" s="82"/>
      <c r="AB849" s="82"/>
      <c r="AC849" s="82"/>
      <c r="AD849" s="82"/>
      <c r="AE849" s="82"/>
      <c r="AF849" s="82"/>
    </row>
    <row r="850" ht="15.75" customHeight="1">
      <c r="A850" s="82"/>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c r="AA850" s="82"/>
      <c r="AB850" s="82"/>
      <c r="AC850" s="82"/>
      <c r="AD850" s="82"/>
      <c r="AE850" s="82"/>
      <c r="AF850" s="82"/>
    </row>
    <row r="851" ht="15.75" customHeight="1">
      <c r="A851" s="82"/>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c r="AA851" s="82"/>
      <c r="AB851" s="82"/>
      <c r="AC851" s="82"/>
      <c r="AD851" s="82"/>
      <c r="AE851" s="82"/>
      <c r="AF851" s="82"/>
    </row>
    <row r="852" ht="15.75" customHeight="1">
      <c r="A852" s="82"/>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row>
    <row r="853" ht="15.75" customHeight="1">
      <c r="A853" s="82"/>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c r="AA853" s="82"/>
      <c r="AB853" s="82"/>
      <c r="AC853" s="82"/>
      <c r="AD853" s="82"/>
      <c r="AE853" s="82"/>
      <c r="AF853" s="82"/>
    </row>
    <row r="854" ht="15.75" customHeight="1">
      <c r="A854" s="82"/>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c r="AA854" s="82"/>
      <c r="AB854" s="82"/>
      <c r="AC854" s="82"/>
      <c r="AD854" s="82"/>
      <c r="AE854" s="82"/>
      <c r="AF854" s="82"/>
    </row>
    <row r="855" ht="15.75" customHeight="1">
      <c r="A855" s="82"/>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c r="AA855" s="82"/>
      <c r="AB855" s="82"/>
      <c r="AC855" s="82"/>
      <c r="AD855" s="82"/>
      <c r="AE855" s="82"/>
      <c r="AF855" s="82"/>
    </row>
    <row r="856" ht="15.75" customHeight="1">
      <c r="A856" s="82"/>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c r="AA856" s="82"/>
      <c r="AB856" s="82"/>
      <c r="AC856" s="82"/>
      <c r="AD856" s="82"/>
      <c r="AE856" s="82"/>
      <c r="AF856" s="82"/>
    </row>
    <row r="857" ht="15.75" customHeight="1">
      <c r="A857" s="82"/>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c r="AA857" s="82"/>
      <c r="AB857" s="82"/>
      <c r="AC857" s="82"/>
      <c r="AD857" s="82"/>
      <c r="AE857" s="82"/>
      <c r="AF857" s="82"/>
    </row>
    <row r="858" ht="15.75" customHeight="1">
      <c r="A858" s="82"/>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row>
    <row r="859" ht="15.75" customHeight="1">
      <c r="A859" s="82"/>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c r="AA859" s="82"/>
      <c r="AB859" s="82"/>
      <c r="AC859" s="82"/>
      <c r="AD859" s="82"/>
      <c r="AE859" s="82"/>
      <c r="AF859" s="82"/>
    </row>
    <row r="860" ht="15.75" customHeight="1">
      <c r="A860" s="82"/>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c r="AA860" s="82"/>
      <c r="AB860" s="82"/>
      <c r="AC860" s="82"/>
      <c r="AD860" s="82"/>
      <c r="AE860" s="82"/>
      <c r="AF860" s="82"/>
    </row>
    <row r="861" ht="15.75" customHeight="1">
      <c r="A861" s="82"/>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c r="AA861" s="82"/>
      <c r="AB861" s="82"/>
      <c r="AC861" s="82"/>
      <c r="AD861" s="82"/>
      <c r="AE861" s="82"/>
      <c r="AF861" s="82"/>
    </row>
    <row r="862" ht="15.75" customHeight="1">
      <c r="A862" s="82"/>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c r="AA862" s="82"/>
      <c r="AB862" s="82"/>
      <c r="AC862" s="82"/>
      <c r="AD862" s="82"/>
      <c r="AE862" s="82"/>
      <c r="AF862" s="82"/>
    </row>
    <row r="863" ht="15.75" customHeight="1">
      <c r="A863" s="82"/>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c r="AA863" s="82"/>
      <c r="AB863" s="82"/>
      <c r="AC863" s="82"/>
      <c r="AD863" s="82"/>
      <c r="AE863" s="82"/>
      <c r="AF863" s="82"/>
    </row>
    <row r="864" ht="15.75" customHeight="1">
      <c r="A864" s="82"/>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row>
    <row r="865" ht="15.75" customHeight="1">
      <c r="A865" s="82"/>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c r="AA865" s="82"/>
      <c r="AB865" s="82"/>
      <c r="AC865" s="82"/>
      <c r="AD865" s="82"/>
      <c r="AE865" s="82"/>
      <c r="AF865" s="82"/>
    </row>
    <row r="866" ht="15.75" customHeight="1">
      <c r="A866" s="82"/>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c r="AA866" s="82"/>
      <c r="AB866" s="82"/>
      <c r="AC866" s="82"/>
      <c r="AD866" s="82"/>
      <c r="AE866" s="82"/>
      <c r="AF866" s="82"/>
    </row>
    <row r="867" ht="15.75" customHeight="1">
      <c r="A867" s="82"/>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c r="AA867" s="82"/>
      <c r="AB867" s="82"/>
      <c r="AC867" s="82"/>
      <c r="AD867" s="82"/>
      <c r="AE867" s="82"/>
      <c r="AF867" s="82"/>
    </row>
    <row r="868" ht="15.75" customHeight="1">
      <c r="A868" s="82"/>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c r="AA868" s="82"/>
      <c r="AB868" s="82"/>
      <c r="AC868" s="82"/>
      <c r="AD868" s="82"/>
      <c r="AE868" s="82"/>
      <c r="AF868" s="82"/>
    </row>
    <row r="869" ht="15.75" customHeight="1">
      <c r="A869" s="82"/>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c r="AA869" s="82"/>
      <c r="AB869" s="82"/>
      <c r="AC869" s="82"/>
      <c r="AD869" s="82"/>
      <c r="AE869" s="82"/>
      <c r="AF869" s="82"/>
    </row>
    <row r="870" ht="15.75" customHeight="1">
      <c r="A870" s="82"/>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row>
    <row r="871" ht="15.75" customHeight="1">
      <c r="A871" s="82"/>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c r="AA871" s="82"/>
      <c r="AB871" s="82"/>
      <c r="AC871" s="82"/>
      <c r="AD871" s="82"/>
      <c r="AE871" s="82"/>
      <c r="AF871" s="82"/>
    </row>
    <row r="872" ht="15.75" customHeight="1">
      <c r="A872" s="82"/>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c r="AA872" s="82"/>
      <c r="AB872" s="82"/>
      <c r="AC872" s="82"/>
      <c r="AD872" s="82"/>
      <c r="AE872" s="82"/>
      <c r="AF872" s="82"/>
    </row>
    <row r="873" ht="15.75" customHeight="1">
      <c r="A873" s="82"/>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c r="AA873" s="82"/>
      <c r="AB873" s="82"/>
      <c r="AC873" s="82"/>
      <c r="AD873" s="82"/>
      <c r="AE873" s="82"/>
      <c r="AF873" s="82"/>
    </row>
    <row r="874" ht="15.75" customHeight="1">
      <c r="A874" s="82"/>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c r="AA874" s="82"/>
      <c r="AB874" s="82"/>
      <c r="AC874" s="82"/>
      <c r="AD874" s="82"/>
      <c r="AE874" s="82"/>
      <c r="AF874" s="82"/>
    </row>
    <row r="875" ht="15.75" customHeight="1">
      <c r="A875" s="82"/>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c r="AA875" s="82"/>
      <c r="AB875" s="82"/>
      <c r="AC875" s="82"/>
      <c r="AD875" s="82"/>
      <c r="AE875" s="82"/>
      <c r="AF875" s="82"/>
    </row>
    <row r="876" ht="15.75" customHeight="1">
      <c r="A876" s="82"/>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row>
    <row r="877" ht="15.75" customHeight="1">
      <c r="A877" s="82"/>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c r="AA877" s="82"/>
      <c r="AB877" s="82"/>
      <c r="AC877" s="82"/>
      <c r="AD877" s="82"/>
      <c r="AE877" s="82"/>
      <c r="AF877" s="82"/>
    </row>
    <row r="878" ht="15.75" customHeight="1">
      <c r="A878" s="82"/>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c r="AA878" s="82"/>
      <c r="AB878" s="82"/>
      <c r="AC878" s="82"/>
      <c r="AD878" s="82"/>
      <c r="AE878" s="82"/>
      <c r="AF878" s="82"/>
    </row>
    <row r="879" ht="15.75" customHeight="1">
      <c r="A879" s="82"/>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c r="AA879" s="82"/>
      <c r="AB879" s="82"/>
      <c r="AC879" s="82"/>
      <c r="AD879" s="82"/>
      <c r="AE879" s="82"/>
      <c r="AF879" s="82"/>
    </row>
    <row r="880" ht="15.75" customHeight="1">
      <c r="A880" s="82"/>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c r="AA880" s="82"/>
      <c r="AB880" s="82"/>
      <c r="AC880" s="82"/>
      <c r="AD880" s="82"/>
      <c r="AE880" s="82"/>
      <c r="AF880" s="82"/>
    </row>
    <row r="881" ht="15.75" customHeight="1">
      <c r="A881" s="82"/>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c r="AA881" s="82"/>
      <c r="AB881" s="82"/>
      <c r="AC881" s="82"/>
      <c r="AD881" s="82"/>
      <c r="AE881" s="82"/>
      <c r="AF881" s="82"/>
    </row>
    <row r="882" ht="15.75" customHeight="1">
      <c r="A882" s="82"/>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row>
    <row r="883" ht="15.75" customHeight="1">
      <c r="A883" s="82"/>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c r="AA883" s="82"/>
      <c r="AB883" s="82"/>
      <c r="AC883" s="82"/>
      <c r="AD883" s="82"/>
      <c r="AE883" s="82"/>
      <c r="AF883" s="82"/>
    </row>
    <row r="884" ht="15.75" customHeight="1">
      <c r="A884" s="82"/>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c r="AA884" s="82"/>
      <c r="AB884" s="82"/>
      <c r="AC884" s="82"/>
      <c r="AD884" s="82"/>
      <c r="AE884" s="82"/>
      <c r="AF884" s="82"/>
    </row>
    <row r="885" ht="15.75" customHeight="1">
      <c r="A885" s="82"/>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c r="AA885" s="82"/>
      <c r="AB885" s="82"/>
      <c r="AC885" s="82"/>
      <c r="AD885" s="82"/>
      <c r="AE885" s="82"/>
      <c r="AF885" s="82"/>
    </row>
    <row r="886" ht="15.75" customHeight="1">
      <c r="A886" s="82"/>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c r="AA886" s="82"/>
      <c r="AB886" s="82"/>
      <c r="AC886" s="82"/>
      <c r="AD886" s="82"/>
      <c r="AE886" s="82"/>
      <c r="AF886" s="82"/>
    </row>
    <row r="887" ht="15.75" customHeight="1">
      <c r="A887" s="82"/>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c r="AA887" s="82"/>
      <c r="AB887" s="82"/>
      <c r="AC887" s="82"/>
      <c r="AD887" s="82"/>
      <c r="AE887" s="82"/>
      <c r="AF887" s="82"/>
    </row>
    <row r="888" ht="15.75" customHeight="1">
      <c r="A888" s="82"/>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row>
    <row r="889" ht="15.75" customHeight="1">
      <c r="A889" s="82"/>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c r="AA889" s="82"/>
      <c r="AB889" s="82"/>
      <c r="AC889" s="82"/>
      <c r="AD889" s="82"/>
      <c r="AE889" s="82"/>
      <c r="AF889" s="82"/>
    </row>
    <row r="890" ht="15.75" customHeight="1">
      <c r="A890" s="82"/>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c r="AA890" s="82"/>
      <c r="AB890" s="82"/>
      <c r="AC890" s="82"/>
      <c r="AD890" s="82"/>
      <c r="AE890" s="82"/>
      <c r="AF890" s="82"/>
    </row>
    <row r="891" ht="15.75" customHeight="1">
      <c r="A891" s="82"/>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c r="AA891" s="82"/>
      <c r="AB891" s="82"/>
      <c r="AC891" s="82"/>
      <c r="AD891" s="82"/>
      <c r="AE891" s="82"/>
      <c r="AF891" s="82"/>
    </row>
    <row r="892" ht="15.75" customHeight="1">
      <c r="A892" s="82"/>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c r="AA892" s="82"/>
      <c r="AB892" s="82"/>
      <c r="AC892" s="82"/>
      <c r="AD892" s="82"/>
      <c r="AE892" s="82"/>
      <c r="AF892" s="82"/>
    </row>
    <row r="893" ht="15.75" customHeight="1">
      <c r="A893" s="82"/>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c r="AA893" s="82"/>
      <c r="AB893" s="82"/>
      <c r="AC893" s="82"/>
      <c r="AD893" s="82"/>
      <c r="AE893" s="82"/>
      <c r="AF893" s="82"/>
    </row>
    <row r="894" ht="15.75" customHeight="1">
      <c r="A894" s="82"/>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c r="AA894" s="82"/>
      <c r="AB894" s="82"/>
      <c r="AC894" s="82"/>
      <c r="AD894" s="82"/>
      <c r="AE894" s="82"/>
      <c r="AF894" s="82"/>
    </row>
    <row r="895" ht="15.75" customHeight="1">
      <c r="A895" s="82"/>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c r="AA895" s="82"/>
      <c r="AB895" s="82"/>
      <c r="AC895" s="82"/>
      <c r="AD895" s="82"/>
      <c r="AE895" s="82"/>
      <c r="AF895" s="82"/>
    </row>
    <row r="896" ht="15.75" customHeight="1">
      <c r="A896" s="82"/>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c r="AA896" s="82"/>
      <c r="AB896" s="82"/>
      <c r="AC896" s="82"/>
      <c r="AD896" s="82"/>
      <c r="AE896" s="82"/>
      <c r="AF896" s="82"/>
    </row>
    <row r="897" ht="15.75" customHeight="1">
      <c r="A897" s="82"/>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c r="AA897" s="82"/>
      <c r="AB897" s="82"/>
      <c r="AC897" s="82"/>
      <c r="AD897" s="82"/>
      <c r="AE897" s="82"/>
      <c r="AF897" s="82"/>
    </row>
    <row r="898" ht="15.75" customHeight="1">
      <c r="A898" s="82"/>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c r="AA898" s="82"/>
      <c r="AB898" s="82"/>
      <c r="AC898" s="82"/>
      <c r="AD898" s="82"/>
      <c r="AE898" s="82"/>
      <c r="AF898" s="82"/>
    </row>
    <row r="899" ht="15.75" customHeight="1">
      <c r="A899" s="82"/>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c r="AA899" s="82"/>
      <c r="AB899" s="82"/>
      <c r="AC899" s="82"/>
      <c r="AD899" s="82"/>
      <c r="AE899" s="82"/>
      <c r="AF899" s="82"/>
    </row>
    <row r="900" ht="15.75" customHeight="1">
      <c r="A900" s="82"/>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c r="AA900" s="82"/>
      <c r="AB900" s="82"/>
      <c r="AC900" s="82"/>
      <c r="AD900" s="82"/>
      <c r="AE900" s="82"/>
      <c r="AF900" s="82"/>
    </row>
    <row r="901" ht="15.75" customHeight="1">
      <c r="A901" s="82"/>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row>
    <row r="902" ht="15.75" customHeight="1">
      <c r="A902" s="82"/>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c r="AA902" s="82"/>
      <c r="AB902" s="82"/>
      <c r="AC902" s="82"/>
      <c r="AD902" s="82"/>
      <c r="AE902" s="82"/>
      <c r="AF902" s="82"/>
    </row>
    <row r="903" ht="15.75" customHeight="1">
      <c r="A903" s="82"/>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c r="AA903" s="82"/>
      <c r="AB903" s="82"/>
      <c r="AC903" s="82"/>
      <c r="AD903" s="82"/>
      <c r="AE903" s="82"/>
      <c r="AF903" s="82"/>
    </row>
    <row r="904" ht="15.75" customHeight="1">
      <c r="A904" s="82"/>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c r="AA904" s="82"/>
      <c r="AB904" s="82"/>
      <c r="AC904" s="82"/>
      <c r="AD904" s="82"/>
      <c r="AE904" s="82"/>
      <c r="AF904" s="82"/>
    </row>
    <row r="905" ht="15.75" customHeight="1">
      <c r="A905" s="82"/>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c r="AA905" s="82"/>
      <c r="AB905" s="82"/>
      <c r="AC905" s="82"/>
      <c r="AD905" s="82"/>
      <c r="AE905" s="82"/>
      <c r="AF905" s="82"/>
    </row>
    <row r="906" ht="15.75" customHeight="1">
      <c r="A906" s="82"/>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c r="AA906" s="82"/>
      <c r="AB906" s="82"/>
      <c r="AC906" s="82"/>
      <c r="AD906" s="82"/>
      <c r="AE906" s="82"/>
      <c r="AF906" s="82"/>
    </row>
    <row r="907" ht="15.75" customHeight="1">
      <c r="A907" s="82"/>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row>
    <row r="908" ht="15.75" customHeight="1">
      <c r="A908" s="82"/>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c r="AA908" s="82"/>
      <c r="AB908" s="82"/>
      <c r="AC908" s="82"/>
      <c r="AD908" s="82"/>
      <c r="AE908" s="82"/>
      <c r="AF908" s="82"/>
    </row>
    <row r="909" ht="15.75" customHeight="1">
      <c r="A909" s="82"/>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c r="AA909" s="82"/>
      <c r="AB909" s="82"/>
      <c r="AC909" s="82"/>
      <c r="AD909" s="82"/>
      <c r="AE909" s="82"/>
      <c r="AF909" s="82"/>
    </row>
    <row r="910" ht="15.75" customHeight="1">
      <c r="A910" s="82"/>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c r="AA910" s="82"/>
      <c r="AB910" s="82"/>
      <c r="AC910" s="82"/>
      <c r="AD910" s="82"/>
      <c r="AE910" s="82"/>
      <c r="AF910" s="82"/>
    </row>
    <row r="911" ht="15.75" customHeight="1">
      <c r="A911" s="82"/>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c r="AA911" s="82"/>
      <c r="AB911" s="82"/>
      <c r="AC911" s="82"/>
      <c r="AD911" s="82"/>
      <c r="AE911" s="82"/>
      <c r="AF911" s="82"/>
    </row>
    <row r="912" ht="15.75" customHeight="1">
      <c r="A912" s="82"/>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c r="AA912" s="82"/>
      <c r="AB912" s="82"/>
      <c r="AC912" s="82"/>
      <c r="AD912" s="82"/>
      <c r="AE912" s="82"/>
      <c r="AF912" s="82"/>
    </row>
    <row r="913" ht="15.75" customHeight="1">
      <c r="A913" s="82"/>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row>
    <row r="914" ht="15.75" customHeight="1">
      <c r="A914" s="82"/>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c r="AA914" s="82"/>
      <c r="AB914" s="82"/>
      <c r="AC914" s="82"/>
      <c r="AD914" s="82"/>
      <c r="AE914" s="82"/>
      <c r="AF914" s="82"/>
    </row>
    <row r="915" ht="15.75" customHeight="1">
      <c r="A915" s="82"/>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c r="AA915" s="82"/>
      <c r="AB915" s="82"/>
      <c r="AC915" s="82"/>
      <c r="AD915" s="82"/>
      <c r="AE915" s="82"/>
      <c r="AF915" s="82"/>
    </row>
    <row r="916" ht="15.75" customHeight="1">
      <c r="A916" s="82"/>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c r="AA916" s="82"/>
      <c r="AB916" s="82"/>
      <c r="AC916" s="82"/>
      <c r="AD916" s="82"/>
      <c r="AE916" s="82"/>
      <c r="AF916" s="82"/>
    </row>
    <row r="917" ht="15.75" customHeight="1">
      <c r="A917" s="82"/>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c r="AA917" s="82"/>
      <c r="AB917" s="82"/>
      <c r="AC917" s="82"/>
      <c r="AD917" s="82"/>
      <c r="AE917" s="82"/>
      <c r="AF917" s="82"/>
    </row>
    <row r="918" ht="15.75" customHeight="1">
      <c r="A918" s="82"/>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c r="AA918" s="82"/>
      <c r="AB918" s="82"/>
      <c r="AC918" s="82"/>
      <c r="AD918" s="82"/>
      <c r="AE918" s="82"/>
      <c r="AF918" s="82"/>
    </row>
    <row r="919" ht="15.75" customHeight="1">
      <c r="A919" s="82"/>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row>
    <row r="920" ht="15.75" customHeight="1">
      <c r="A920" s="82"/>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c r="AA920" s="82"/>
      <c r="AB920" s="82"/>
      <c r="AC920" s="82"/>
      <c r="AD920" s="82"/>
      <c r="AE920" s="82"/>
      <c r="AF920" s="82"/>
    </row>
    <row r="921" ht="15.75" customHeight="1">
      <c r="A921" s="82"/>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c r="AA921" s="82"/>
      <c r="AB921" s="82"/>
      <c r="AC921" s="82"/>
      <c r="AD921" s="82"/>
      <c r="AE921" s="82"/>
      <c r="AF921" s="82"/>
    </row>
    <row r="922" ht="15.75" customHeight="1">
      <c r="A922" s="82"/>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c r="AA922" s="82"/>
      <c r="AB922" s="82"/>
      <c r="AC922" s="82"/>
      <c r="AD922" s="82"/>
      <c r="AE922" s="82"/>
      <c r="AF922" s="82"/>
    </row>
    <row r="923" ht="15.75" customHeight="1">
      <c r="A923" s="82"/>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c r="AA923" s="82"/>
      <c r="AB923" s="82"/>
      <c r="AC923" s="82"/>
      <c r="AD923" s="82"/>
      <c r="AE923" s="82"/>
      <c r="AF923" s="82"/>
    </row>
    <row r="924" ht="15.75" customHeight="1">
      <c r="A924" s="82"/>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c r="AA924" s="82"/>
      <c r="AB924" s="82"/>
      <c r="AC924" s="82"/>
      <c r="AD924" s="82"/>
      <c r="AE924" s="82"/>
      <c r="AF924" s="82"/>
    </row>
    <row r="925" ht="15.75" customHeight="1">
      <c r="A925" s="82"/>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row>
    <row r="926" ht="15.75" customHeight="1">
      <c r="A926" s="82"/>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c r="AA926" s="82"/>
      <c r="AB926" s="82"/>
      <c r="AC926" s="82"/>
      <c r="AD926" s="82"/>
      <c r="AE926" s="82"/>
      <c r="AF926" s="82"/>
    </row>
    <row r="927" ht="15.75" customHeight="1">
      <c r="A927" s="82"/>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c r="AA927" s="82"/>
      <c r="AB927" s="82"/>
      <c r="AC927" s="82"/>
      <c r="AD927" s="82"/>
      <c r="AE927" s="82"/>
      <c r="AF927" s="82"/>
    </row>
    <row r="928" ht="15.75" customHeight="1">
      <c r="A928" s="82"/>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c r="AA928" s="82"/>
      <c r="AB928" s="82"/>
      <c r="AC928" s="82"/>
      <c r="AD928" s="82"/>
      <c r="AE928" s="82"/>
      <c r="AF928" s="82"/>
    </row>
    <row r="929" ht="15.75" customHeight="1">
      <c r="A929" s="82"/>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c r="AA929" s="82"/>
      <c r="AB929" s="82"/>
      <c r="AC929" s="82"/>
      <c r="AD929" s="82"/>
      <c r="AE929" s="82"/>
      <c r="AF929" s="82"/>
    </row>
    <row r="930" ht="15.75" customHeight="1">
      <c r="A930" s="82"/>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c r="AA930" s="82"/>
      <c r="AB930" s="82"/>
      <c r="AC930" s="82"/>
      <c r="AD930" s="82"/>
      <c r="AE930" s="82"/>
      <c r="AF930" s="82"/>
    </row>
    <row r="931" ht="15.75" customHeight="1">
      <c r="A931" s="82"/>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row>
    <row r="932" ht="15.75" customHeight="1">
      <c r="A932" s="82"/>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c r="AA932" s="82"/>
      <c r="AB932" s="82"/>
      <c r="AC932" s="82"/>
      <c r="AD932" s="82"/>
      <c r="AE932" s="82"/>
      <c r="AF932" s="82"/>
    </row>
    <row r="933" ht="15.75" customHeight="1">
      <c r="A933" s="82"/>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c r="AA933" s="82"/>
      <c r="AB933" s="82"/>
      <c r="AC933" s="82"/>
      <c r="AD933" s="82"/>
      <c r="AE933" s="82"/>
      <c r="AF933" s="82"/>
    </row>
    <row r="934" ht="15.75" customHeight="1">
      <c r="A934" s="82"/>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c r="AA934" s="82"/>
      <c r="AB934" s="82"/>
      <c r="AC934" s="82"/>
      <c r="AD934" s="82"/>
      <c r="AE934" s="82"/>
      <c r="AF934" s="82"/>
    </row>
    <row r="935" ht="15.75" customHeight="1">
      <c r="A935" s="82"/>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c r="AA935" s="82"/>
      <c r="AB935" s="82"/>
      <c r="AC935" s="82"/>
      <c r="AD935" s="82"/>
      <c r="AE935" s="82"/>
      <c r="AF935" s="82"/>
    </row>
    <row r="936" ht="15.75" customHeight="1">
      <c r="A936" s="82"/>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c r="AA936" s="82"/>
      <c r="AB936" s="82"/>
      <c r="AC936" s="82"/>
      <c r="AD936" s="82"/>
      <c r="AE936" s="82"/>
      <c r="AF936" s="82"/>
    </row>
    <row r="937" ht="15.75" customHeight="1">
      <c r="A937" s="82"/>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row>
    <row r="938" ht="15.75" customHeight="1">
      <c r="A938" s="82"/>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c r="AA938" s="82"/>
      <c r="AB938" s="82"/>
      <c r="AC938" s="82"/>
      <c r="AD938" s="82"/>
      <c r="AE938" s="82"/>
      <c r="AF938" s="82"/>
    </row>
    <row r="939" ht="15.75" customHeight="1">
      <c r="A939" s="82"/>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c r="AA939" s="82"/>
      <c r="AB939" s="82"/>
      <c r="AC939" s="82"/>
      <c r="AD939" s="82"/>
      <c r="AE939" s="82"/>
      <c r="AF939" s="82"/>
    </row>
    <row r="940" ht="15.75" customHeight="1">
      <c r="A940" s="82"/>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c r="AA940" s="82"/>
      <c r="AB940" s="82"/>
      <c r="AC940" s="82"/>
      <c r="AD940" s="82"/>
      <c r="AE940" s="82"/>
      <c r="AF940" s="82"/>
    </row>
    <row r="941" ht="15.75" customHeight="1">
      <c r="A941" s="82"/>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c r="AA941" s="82"/>
      <c r="AB941" s="82"/>
      <c r="AC941" s="82"/>
      <c r="AD941" s="82"/>
      <c r="AE941" s="82"/>
      <c r="AF941" s="82"/>
    </row>
    <row r="942" ht="15.75" customHeight="1">
      <c r="A942" s="82"/>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c r="AA942" s="82"/>
      <c r="AB942" s="82"/>
      <c r="AC942" s="82"/>
      <c r="AD942" s="82"/>
      <c r="AE942" s="82"/>
      <c r="AF942" s="82"/>
    </row>
    <row r="943" ht="15.75" customHeight="1">
      <c r="A943" s="82"/>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c r="AA943" s="82"/>
      <c r="AB943" s="82"/>
      <c r="AC943" s="82"/>
      <c r="AD943" s="82"/>
      <c r="AE943" s="82"/>
      <c r="AF943" s="82"/>
    </row>
    <row r="944" ht="15.75" customHeight="1">
      <c r="A944" s="82"/>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c r="AA944" s="82"/>
      <c r="AB944" s="82"/>
      <c r="AC944" s="82"/>
      <c r="AD944" s="82"/>
      <c r="AE944" s="82"/>
      <c r="AF944" s="82"/>
    </row>
    <row r="945" ht="15.75" customHeight="1">
      <c r="A945" s="82"/>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c r="AA945" s="82"/>
      <c r="AB945" s="82"/>
      <c r="AC945" s="82"/>
      <c r="AD945" s="82"/>
      <c r="AE945" s="82"/>
      <c r="AF945" s="82"/>
    </row>
    <row r="946" ht="15.75" customHeight="1">
      <c r="A946" s="82"/>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c r="AA946" s="82"/>
      <c r="AB946" s="82"/>
      <c r="AC946" s="82"/>
      <c r="AD946" s="82"/>
      <c r="AE946" s="82"/>
      <c r="AF946" s="82"/>
    </row>
    <row r="947" ht="15.75" customHeight="1">
      <c r="A947" s="82"/>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c r="AA947" s="82"/>
      <c r="AB947" s="82"/>
      <c r="AC947" s="82"/>
      <c r="AD947" s="82"/>
      <c r="AE947" s="82"/>
      <c r="AF947" s="82"/>
    </row>
    <row r="948" ht="15.75" customHeight="1">
      <c r="A948" s="82"/>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c r="AA948" s="82"/>
      <c r="AB948" s="82"/>
      <c r="AC948" s="82"/>
      <c r="AD948" s="82"/>
      <c r="AE948" s="82"/>
      <c r="AF948" s="82"/>
    </row>
    <row r="949" ht="15.75" customHeight="1">
      <c r="A949" s="82"/>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c r="AA949" s="82"/>
      <c r="AB949" s="82"/>
      <c r="AC949" s="82"/>
      <c r="AD949" s="82"/>
      <c r="AE949" s="82"/>
      <c r="AF949" s="82"/>
    </row>
    <row r="950" ht="15.75" customHeight="1">
      <c r="A950" s="82"/>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row>
    <row r="951" ht="15.75" customHeight="1">
      <c r="A951" s="82"/>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c r="AA951" s="82"/>
      <c r="AB951" s="82"/>
      <c r="AC951" s="82"/>
      <c r="AD951" s="82"/>
      <c r="AE951" s="82"/>
      <c r="AF951" s="82"/>
    </row>
    <row r="952" ht="15.75" customHeight="1">
      <c r="A952" s="82"/>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c r="AA952" s="82"/>
      <c r="AB952" s="82"/>
      <c r="AC952" s="82"/>
      <c r="AD952" s="82"/>
      <c r="AE952" s="82"/>
      <c r="AF952" s="82"/>
    </row>
    <row r="953" ht="15.75" customHeight="1">
      <c r="A953" s="82"/>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c r="AA953" s="82"/>
      <c r="AB953" s="82"/>
      <c r="AC953" s="82"/>
      <c r="AD953" s="82"/>
      <c r="AE953" s="82"/>
      <c r="AF953" s="82"/>
    </row>
    <row r="954" ht="15.75" customHeight="1">
      <c r="A954" s="82"/>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c r="AA954" s="82"/>
      <c r="AB954" s="82"/>
      <c r="AC954" s="82"/>
      <c r="AD954" s="82"/>
      <c r="AE954" s="82"/>
      <c r="AF954" s="82"/>
    </row>
    <row r="955" ht="15.75" customHeight="1">
      <c r="A955" s="82"/>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c r="AA955" s="82"/>
      <c r="AB955" s="82"/>
      <c r="AC955" s="82"/>
      <c r="AD955" s="82"/>
      <c r="AE955" s="82"/>
      <c r="AF955" s="82"/>
    </row>
    <row r="956" ht="15.75" customHeight="1">
      <c r="A956" s="82"/>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row>
    <row r="957" ht="15.75" customHeight="1">
      <c r="A957" s="82"/>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c r="AA957" s="82"/>
      <c r="AB957" s="82"/>
      <c r="AC957" s="82"/>
      <c r="AD957" s="82"/>
      <c r="AE957" s="82"/>
      <c r="AF957" s="82"/>
    </row>
    <row r="958" ht="15.75" customHeight="1">
      <c r="A958" s="82"/>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c r="AA958" s="82"/>
      <c r="AB958" s="82"/>
      <c r="AC958" s="82"/>
      <c r="AD958" s="82"/>
      <c r="AE958" s="82"/>
      <c r="AF958" s="82"/>
    </row>
    <row r="959" ht="15.75" customHeight="1">
      <c r="A959" s="82"/>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c r="AA959" s="82"/>
      <c r="AB959" s="82"/>
      <c r="AC959" s="82"/>
      <c r="AD959" s="82"/>
      <c r="AE959" s="82"/>
      <c r="AF959" s="82"/>
    </row>
    <row r="960" ht="15.75" customHeight="1">
      <c r="A960" s="82"/>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c r="AA960" s="82"/>
      <c r="AB960" s="82"/>
      <c r="AC960" s="82"/>
      <c r="AD960" s="82"/>
      <c r="AE960" s="82"/>
      <c r="AF960" s="82"/>
    </row>
    <row r="961" ht="15.75" customHeight="1">
      <c r="A961" s="82"/>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c r="AA961" s="82"/>
      <c r="AB961" s="82"/>
      <c r="AC961" s="82"/>
      <c r="AD961" s="82"/>
      <c r="AE961" s="82"/>
      <c r="AF961" s="82"/>
    </row>
    <row r="962" ht="15.75" customHeight="1">
      <c r="A962" s="82"/>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row>
    <row r="963" ht="15.75" customHeight="1">
      <c r="A963" s="82"/>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c r="AA963" s="82"/>
      <c r="AB963" s="82"/>
      <c r="AC963" s="82"/>
      <c r="AD963" s="82"/>
      <c r="AE963" s="82"/>
      <c r="AF963" s="82"/>
    </row>
    <row r="964" ht="15.75" customHeight="1">
      <c r="A964" s="82"/>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c r="AA964" s="82"/>
      <c r="AB964" s="82"/>
      <c r="AC964" s="82"/>
      <c r="AD964" s="82"/>
      <c r="AE964" s="82"/>
      <c r="AF964" s="82"/>
    </row>
    <row r="965" ht="15.75" customHeight="1">
      <c r="A965" s="82"/>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c r="AA965" s="82"/>
      <c r="AB965" s="82"/>
      <c r="AC965" s="82"/>
      <c r="AD965" s="82"/>
      <c r="AE965" s="82"/>
      <c r="AF965" s="82"/>
    </row>
    <row r="966" ht="15.75" customHeight="1">
      <c r="A966" s="82"/>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c r="AA966" s="82"/>
      <c r="AB966" s="82"/>
      <c r="AC966" s="82"/>
      <c r="AD966" s="82"/>
      <c r="AE966" s="82"/>
      <c r="AF966" s="82"/>
    </row>
    <row r="967" ht="15.75" customHeight="1">
      <c r="A967" s="82"/>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c r="AA967" s="82"/>
      <c r="AB967" s="82"/>
      <c r="AC967" s="82"/>
      <c r="AD967" s="82"/>
      <c r="AE967" s="82"/>
      <c r="AF967" s="82"/>
    </row>
    <row r="968" ht="15.75" customHeight="1">
      <c r="A968" s="82"/>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row>
    <row r="969" ht="15.75" customHeight="1">
      <c r="A969" s="82"/>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c r="AA969" s="82"/>
      <c r="AB969" s="82"/>
      <c r="AC969" s="82"/>
      <c r="AD969" s="82"/>
      <c r="AE969" s="82"/>
      <c r="AF969" s="82"/>
    </row>
    <row r="970" ht="15.75" customHeight="1">
      <c r="A970" s="82"/>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c r="AA970" s="82"/>
      <c r="AB970" s="82"/>
      <c r="AC970" s="82"/>
      <c r="AD970" s="82"/>
      <c r="AE970" s="82"/>
      <c r="AF970" s="82"/>
    </row>
    <row r="971" ht="15.75" customHeight="1">
      <c r="A971" s="82"/>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c r="AA971" s="82"/>
      <c r="AB971" s="82"/>
      <c r="AC971" s="82"/>
      <c r="AD971" s="82"/>
      <c r="AE971" s="82"/>
      <c r="AF971" s="82"/>
    </row>
    <row r="972" ht="15.75" customHeight="1">
      <c r="A972" s="82"/>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c r="AA972" s="82"/>
      <c r="AB972" s="82"/>
      <c r="AC972" s="82"/>
      <c r="AD972" s="82"/>
      <c r="AE972" s="82"/>
      <c r="AF972" s="82"/>
    </row>
    <row r="973" ht="15.75" customHeight="1">
      <c r="A973" s="82"/>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c r="AA973" s="82"/>
      <c r="AB973" s="82"/>
      <c r="AC973" s="82"/>
      <c r="AD973" s="82"/>
      <c r="AE973" s="82"/>
      <c r="AF973" s="82"/>
    </row>
    <row r="974" ht="15.75" customHeight="1">
      <c r="A974" s="82"/>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row>
    <row r="975" ht="15.75" customHeight="1">
      <c r="A975" s="82"/>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c r="AA975" s="82"/>
      <c r="AB975" s="82"/>
      <c r="AC975" s="82"/>
      <c r="AD975" s="82"/>
      <c r="AE975" s="82"/>
      <c r="AF975" s="82"/>
    </row>
    <row r="976" ht="15.75" customHeight="1">
      <c r="A976" s="82"/>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c r="AA976" s="82"/>
      <c r="AB976" s="82"/>
      <c r="AC976" s="82"/>
      <c r="AD976" s="82"/>
      <c r="AE976" s="82"/>
      <c r="AF976" s="82"/>
    </row>
    <row r="977" ht="15.75" customHeight="1">
      <c r="A977" s="82"/>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c r="AA977" s="82"/>
      <c r="AB977" s="82"/>
      <c r="AC977" s="82"/>
      <c r="AD977" s="82"/>
      <c r="AE977" s="82"/>
      <c r="AF977" s="82"/>
    </row>
    <row r="978" ht="15.75" customHeight="1">
      <c r="A978" s="82"/>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c r="AA978" s="82"/>
      <c r="AB978" s="82"/>
      <c r="AC978" s="82"/>
      <c r="AD978" s="82"/>
      <c r="AE978" s="82"/>
      <c r="AF978" s="82"/>
    </row>
    <row r="979" ht="15.75" customHeight="1">
      <c r="A979" s="82"/>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c r="AA979" s="82"/>
      <c r="AB979" s="82"/>
      <c r="AC979" s="82"/>
      <c r="AD979" s="82"/>
      <c r="AE979" s="82"/>
      <c r="AF979" s="82"/>
    </row>
    <row r="980" ht="15.75" customHeight="1">
      <c r="A980" s="82"/>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row>
    <row r="981" ht="15.75" customHeight="1">
      <c r="A981" s="82"/>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c r="AA981" s="82"/>
      <c r="AB981" s="82"/>
      <c r="AC981" s="82"/>
      <c r="AD981" s="82"/>
      <c r="AE981" s="82"/>
      <c r="AF981" s="82"/>
    </row>
    <row r="982" ht="15.75" customHeight="1">
      <c r="A982" s="82"/>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c r="AA982" s="82"/>
      <c r="AB982" s="82"/>
      <c r="AC982" s="82"/>
      <c r="AD982" s="82"/>
      <c r="AE982" s="82"/>
      <c r="AF982" s="82"/>
    </row>
    <row r="983" ht="15.75" customHeight="1">
      <c r="A983" s="82"/>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c r="AA983" s="82"/>
      <c r="AB983" s="82"/>
      <c r="AC983" s="82"/>
      <c r="AD983" s="82"/>
      <c r="AE983" s="82"/>
      <c r="AF983" s="82"/>
    </row>
    <row r="984" ht="15.75" customHeight="1">
      <c r="A984" s="82"/>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c r="AA984" s="82"/>
      <c r="AB984" s="82"/>
      <c r="AC984" s="82"/>
      <c r="AD984" s="82"/>
      <c r="AE984" s="82"/>
      <c r="AF984" s="82"/>
    </row>
    <row r="985" ht="15.75" customHeight="1">
      <c r="A985" s="82"/>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c r="AA985" s="82"/>
      <c r="AB985" s="82"/>
      <c r="AC985" s="82"/>
      <c r="AD985" s="82"/>
      <c r="AE985" s="82"/>
      <c r="AF985" s="82"/>
    </row>
    <row r="986" ht="15.75" customHeight="1">
      <c r="A986" s="82"/>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row>
    <row r="987" ht="15.75" customHeight="1">
      <c r="A987" s="82"/>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c r="AA987" s="82"/>
      <c r="AB987" s="82"/>
      <c r="AC987" s="82"/>
      <c r="AD987" s="82"/>
      <c r="AE987" s="82"/>
      <c r="AF987" s="82"/>
    </row>
    <row r="988" ht="15.75" customHeight="1">
      <c r="A988" s="82"/>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c r="AA988" s="82"/>
      <c r="AB988" s="82"/>
      <c r="AC988" s="82"/>
      <c r="AD988" s="82"/>
      <c r="AE988" s="82"/>
      <c r="AF988" s="82"/>
    </row>
    <row r="989" ht="15.75" customHeight="1">
      <c r="A989" s="82"/>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c r="AA989" s="82"/>
      <c r="AB989" s="82"/>
      <c r="AC989" s="82"/>
      <c r="AD989" s="82"/>
      <c r="AE989" s="82"/>
      <c r="AF989" s="82"/>
    </row>
    <row r="990" ht="15.75" customHeight="1">
      <c r="A990" s="82"/>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c r="AA990" s="82"/>
      <c r="AB990" s="82"/>
      <c r="AC990" s="82"/>
      <c r="AD990" s="82"/>
      <c r="AE990" s="82"/>
      <c r="AF990" s="82"/>
    </row>
    <row r="991" ht="15.75" customHeight="1">
      <c r="A991" s="82"/>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c r="AA991" s="82"/>
      <c r="AB991" s="82"/>
      <c r="AC991" s="82"/>
      <c r="AD991" s="82"/>
      <c r="AE991" s="82"/>
      <c r="AF991" s="82"/>
    </row>
    <row r="992" ht="15.75" customHeight="1">
      <c r="A992" s="82"/>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c r="AA992" s="82"/>
      <c r="AB992" s="82"/>
      <c r="AC992" s="82"/>
      <c r="AD992" s="82"/>
      <c r="AE992" s="82"/>
      <c r="AF992" s="82"/>
    </row>
    <row r="993" ht="15.75" customHeight="1">
      <c r="A993" s="82"/>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c r="AA993" s="82"/>
      <c r="AB993" s="82"/>
      <c r="AC993" s="82"/>
      <c r="AD993" s="82"/>
      <c r="AE993" s="82"/>
      <c r="AF993" s="82"/>
    </row>
    <row r="994" ht="15.75" customHeight="1">
      <c r="A994" s="82"/>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c r="AA994" s="82"/>
      <c r="AB994" s="82"/>
      <c r="AC994" s="82"/>
      <c r="AD994" s="82"/>
      <c r="AE994" s="82"/>
      <c r="AF994" s="82"/>
    </row>
    <row r="995" ht="15.75" customHeight="1">
      <c r="A995" s="82"/>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c r="AA995" s="82"/>
      <c r="AB995" s="82"/>
      <c r="AC995" s="82"/>
      <c r="AD995" s="82"/>
      <c r="AE995" s="82"/>
      <c r="AF995" s="82"/>
    </row>
    <row r="996" ht="15.75" customHeight="1">
      <c r="A996" s="82"/>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c r="AA996" s="82"/>
      <c r="AB996" s="82"/>
      <c r="AC996" s="82"/>
      <c r="AD996" s="82"/>
      <c r="AE996" s="82"/>
      <c r="AF996" s="82"/>
    </row>
    <row r="997" ht="15.75" customHeight="1">
      <c r="A997" s="82"/>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c r="AA997" s="82"/>
      <c r="AB997" s="82"/>
      <c r="AC997" s="82"/>
      <c r="AD997" s="82"/>
      <c r="AE997" s="82"/>
      <c r="AF997" s="82"/>
    </row>
    <row r="998" ht="15.75" customHeight="1">
      <c r="A998" s="82"/>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c r="AA998" s="82"/>
      <c r="AB998" s="82"/>
      <c r="AC998" s="82"/>
      <c r="AD998" s="82"/>
      <c r="AE998" s="82"/>
      <c r="AF998" s="82"/>
    </row>
    <row r="999" ht="15.75" customHeight="1">
      <c r="A999" s="82"/>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row>
    <row r="1000" ht="15.75" customHeight="1">
      <c r="A1000" s="82"/>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c r="AA1000" s="82"/>
      <c r="AB1000" s="82"/>
      <c r="AC1000" s="82"/>
      <c r="AD1000" s="82"/>
      <c r="AE1000" s="82"/>
      <c r="AF1000" s="82"/>
    </row>
    <row r="1001" ht="15.75" customHeight="1">
      <c r="A1001" s="82"/>
      <c r="B1001" s="82"/>
      <c r="C1001" s="82"/>
      <c r="D1001" s="82"/>
      <c r="E1001" s="82"/>
      <c r="F1001" s="82"/>
      <c r="G1001" s="82"/>
      <c r="H1001" s="82"/>
      <c r="I1001" s="82"/>
      <c r="J1001" s="82"/>
      <c r="K1001" s="82"/>
      <c r="L1001" s="82"/>
      <c r="M1001" s="82"/>
      <c r="N1001" s="82"/>
      <c r="O1001" s="82"/>
      <c r="P1001" s="82"/>
      <c r="Q1001" s="82"/>
      <c r="R1001" s="82"/>
      <c r="S1001" s="82"/>
      <c r="T1001" s="82"/>
      <c r="U1001" s="82"/>
      <c r="V1001" s="82"/>
      <c r="W1001" s="82"/>
      <c r="X1001" s="82"/>
      <c r="Y1001" s="82"/>
      <c r="Z1001" s="82"/>
      <c r="AA1001" s="82"/>
      <c r="AB1001" s="82"/>
      <c r="AC1001" s="82"/>
      <c r="AD1001" s="82"/>
      <c r="AE1001" s="82"/>
      <c r="AF1001" s="82"/>
    </row>
    <row r="1002" ht="15.75" customHeight="1">
      <c r="A1002" s="82"/>
      <c r="B1002" s="82"/>
      <c r="C1002" s="82"/>
      <c r="D1002" s="82"/>
      <c r="E1002" s="82"/>
      <c r="F1002" s="82"/>
      <c r="G1002" s="82"/>
      <c r="H1002" s="82"/>
      <c r="I1002" s="82"/>
      <c r="J1002" s="82"/>
      <c r="K1002" s="82"/>
      <c r="L1002" s="82"/>
      <c r="M1002" s="82"/>
      <c r="N1002" s="82"/>
      <c r="O1002" s="82"/>
      <c r="P1002" s="82"/>
      <c r="Q1002" s="82"/>
      <c r="R1002" s="82"/>
      <c r="S1002" s="82"/>
      <c r="T1002" s="82"/>
      <c r="U1002" s="82"/>
      <c r="V1002" s="82"/>
      <c r="W1002" s="82"/>
      <c r="X1002" s="82"/>
      <c r="Y1002" s="82"/>
      <c r="Z1002" s="82"/>
      <c r="AA1002" s="82"/>
      <c r="AB1002" s="82"/>
      <c r="AC1002" s="82"/>
      <c r="AD1002" s="82"/>
      <c r="AE1002" s="82"/>
      <c r="AF1002" s="82"/>
    </row>
  </sheetData>
  <mergeCells count="32">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K24:P29"/>
    <mergeCell ref="Q24:R29"/>
    <mergeCell ref="S24:X29"/>
    <mergeCell ref="Y24:Z29"/>
    <mergeCell ref="AA24:AF29"/>
    <mergeCell ref="E7:E9"/>
    <mergeCell ref="F7:F9"/>
    <mergeCell ref="A10:A11"/>
    <mergeCell ref="A13:A15"/>
    <mergeCell ref="A17:A19"/>
    <mergeCell ref="G20:H20"/>
    <mergeCell ref="I24:J29"/>
  </mergeCells>
  <hyperlinks>
    <hyperlink r:id="rId1" ref="K10"/>
    <hyperlink r:id="rId2" ref="K14"/>
    <hyperlink r:id="rId3" ref="K18"/>
  </hyperlinks>
  <printOptions/>
  <pageMargins bottom="0.75" footer="0.0" header="0.0" left="0.7" right="0.7" top="0.75"/>
  <pageSetup scale="67" orientation="landscape"/>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25.13"/>
    <col customWidth="1" min="4" max="4" width="29.25"/>
    <col customWidth="1" min="5" max="5" width="22.25"/>
    <col customWidth="1" min="6" max="6" width="22.75"/>
    <col customWidth="1" min="7" max="7" width="9.63"/>
    <col customWidth="1" min="8" max="8" width="9.13"/>
    <col customWidth="1" min="9" max="9" width="7.63"/>
    <col customWidth="1" min="10" max="11" width="29.38"/>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152</v>
      </c>
    </row>
    <row r="2" ht="19.5" customHeight="1">
      <c r="A2" s="8"/>
      <c r="B2" s="9"/>
      <c r="C2" s="8"/>
      <c r="AE2" s="9"/>
      <c r="AF2" s="5" t="s">
        <v>153</v>
      </c>
    </row>
    <row r="3" ht="19.5" customHeight="1">
      <c r="A3" s="8"/>
      <c r="B3" s="9"/>
      <c r="C3" s="8"/>
      <c r="AE3" s="9"/>
      <c r="AF3" s="5" t="s">
        <v>154</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155</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156</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217.5" customHeight="1">
      <c r="A10" s="52" t="s">
        <v>157</v>
      </c>
      <c r="B10" s="53" t="s">
        <v>66</v>
      </c>
      <c r="C10" s="54" t="s">
        <v>158</v>
      </c>
      <c r="D10" s="55" t="s">
        <v>159</v>
      </c>
      <c r="E10" s="56" t="s">
        <v>78</v>
      </c>
      <c r="F10" s="56" t="s">
        <v>89</v>
      </c>
      <c r="G10" s="56" t="s">
        <v>160</v>
      </c>
      <c r="H10" s="56" t="s">
        <v>161</v>
      </c>
      <c r="I10" s="58">
        <v>1.0</v>
      </c>
      <c r="J10" s="54" t="s">
        <v>162</v>
      </c>
      <c r="K10" s="54" t="s">
        <v>163</v>
      </c>
      <c r="L10" s="61">
        <v>1.0</v>
      </c>
      <c r="M10" s="59" t="s">
        <v>164</v>
      </c>
      <c r="N10" s="58"/>
      <c r="O10" s="62"/>
      <c r="P10" s="63"/>
      <c r="Q10" s="58"/>
      <c r="R10" s="54"/>
      <c r="S10" s="54"/>
      <c r="T10" s="58"/>
      <c r="U10" s="54"/>
      <c r="V10" s="58"/>
      <c r="W10" s="54"/>
      <c r="X10" s="54"/>
      <c r="Y10" s="58"/>
      <c r="Z10" s="54"/>
      <c r="AA10" s="54"/>
      <c r="AB10" s="58"/>
      <c r="AC10" s="54"/>
      <c r="AD10" s="58"/>
      <c r="AE10" s="54"/>
      <c r="AF10" s="54"/>
    </row>
    <row r="11">
      <c r="A11" s="10"/>
      <c r="B11" s="53" t="s">
        <v>165</v>
      </c>
      <c r="C11" s="54" t="s">
        <v>166</v>
      </c>
      <c r="D11" s="55" t="s">
        <v>167</v>
      </c>
      <c r="E11" s="56" t="s">
        <v>168</v>
      </c>
      <c r="F11" s="56"/>
      <c r="G11" s="56" t="s">
        <v>160</v>
      </c>
      <c r="H11" s="56" t="s">
        <v>161</v>
      </c>
      <c r="I11" s="58">
        <v>1.0</v>
      </c>
      <c r="J11" s="54" t="s">
        <v>169</v>
      </c>
      <c r="K11" s="74" t="s">
        <v>170</v>
      </c>
      <c r="L11" s="61">
        <v>1.0</v>
      </c>
      <c r="M11" s="59" t="s">
        <v>171</v>
      </c>
      <c r="N11" s="58"/>
      <c r="O11" s="62"/>
      <c r="P11" s="63"/>
      <c r="Q11" s="58"/>
      <c r="R11" s="54"/>
      <c r="S11" s="54"/>
      <c r="T11" s="58"/>
      <c r="U11" s="54"/>
      <c r="V11" s="58"/>
      <c r="W11" s="54"/>
      <c r="X11" s="54"/>
      <c r="Y11" s="58"/>
      <c r="Z11" s="54"/>
      <c r="AA11" s="54"/>
      <c r="AB11" s="58"/>
      <c r="AC11" s="54"/>
      <c r="AD11" s="58"/>
      <c r="AE11" s="54"/>
      <c r="AF11" s="54"/>
    </row>
    <row r="12" ht="148.5" customHeight="1">
      <c r="A12" s="88" t="s">
        <v>172</v>
      </c>
      <c r="B12" s="53" t="s">
        <v>86</v>
      </c>
      <c r="C12" s="54" t="s">
        <v>173</v>
      </c>
      <c r="D12" s="54" t="s">
        <v>174</v>
      </c>
      <c r="E12" s="56" t="s">
        <v>175</v>
      </c>
      <c r="F12" s="70" t="s">
        <v>176</v>
      </c>
      <c r="G12" s="70" t="s">
        <v>106</v>
      </c>
      <c r="H12" s="70" t="s">
        <v>107</v>
      </c>
      <c r="I12" s="58">
        <v>0.0</v>
      </c>
      <c r="J12" s="54" t="s">
        <v>177</v>
      </c>
      <c r="K12" s="54" t="s">
        <v>178</v>
      </c>
      <c r="L12" s="61">
        <v>0.0</v>
      </c>
      <c r="M12" s="59" t="s">
        <v>179</v>
      </c>
      <c r="N12" s="58"/>
      <c r="O12" s="62"/>
      <c r="P12" s="63"/>
      <c r="Q12" s="58"/>
      <c r="R12" s="54"/>
      <c r="S12" s="54"/>
      <c r="T12" s="58"/>
      <c r="U12" s="54"/>
      <c r="V12" s="58"/>
      <c r="W12" s="54"/>
      <c r="X12" s="54"/>
      <c r="Y12" s="58"/>
      <c r="Z12" s="54"/>
      <c r="AA12" s="54"/>
      <c r="AB12" s="58"/>
      <c r="AC12" s="54"/>
      <c r="AD12" s="58"/>
      <c r="AE12" s="54"/>
      <c r="AF12" s="54"/>
    </row>
    <row r="13" ht="222.75" customHeight="1">
      <c r="A13" s="7"/>
      <c r="B13" s="53" t="s">
        <v>180</v>
      </c>
      <c r="C13" s="54" t="s">
        <v>181</v>
      </c>
      <c r="D13" s="54" t="s">
        <v>182</v>
      </c>
      <c r="E13" s="70" t="s">
        <v>78</v>
      </c>
      <c r="F13" s="70" t="s">
        <v>89</v>
      </c>
      <c r="G13" s="70" t="s">
        <v>106</v>
      </c>
      <c r="H13" s="70" t="s">
        <v>107</v>
      </c>
      <c r="I13" s="58">
        <f>100%/3</f>
        <v>0.3333333333</v>
      </c>
      <c r="J13" s="54" t="s">
        <v>183</v>
      </c>
      <c r="K13" s="74" t="s">
        <v>184</v>
      </c>
      <c r="L13" s="58">
        <f>100%/3</f>
        <v>0.3333333333</v>
      </c>
      <c r="M13" s="59" t="s">
        <v>185</v>
      </c>
      <c r="N13" s="58"/>
      <c r="O13" s="62"/>
      <c r="P13" s="63"/>
      <c r="Q13" s="58"/>
      <c r="R13" s="54"/>
      <c r="S13" s="54"/>
      <c r="T13" s="58"/>
      <c r="U13" s="54"/>
      <c r="V13" s="58"/>
      <c r="W13" s="54"/>
      <c r="X13" s="54"/>
      <c r="Y13" s="58"/>
      <c r="Z13" s="54"/>
      <c r="AA13" s="54"/>
      <c r="AB13" s="58"/>
      <c r="AC13" s="54"/>
      <c r="AD13" s="58"/>
      <c r="AE13" s="54"/>
      <c r="AF13" s="54"/>
    </row>
    <row r="14" ht="132.75" customHeight="1">
      <c r="A14" s="10"/>
      <c r="B14" s="53" t="s">
        <v>186</v>
      </c>
      <c r="C14" s="54" t="s">
        <v>187</v>
      </c>
      <c r="D14" s="54" t="s">
        <v>188</v>
      </c>
      <c r="E14" s="56" t="s">
        <v>78</v>
      </c>
      <c r="F14" s="56" t="s">
        <v>189</v>
      </c>
      <c r="G14" s="56" t="s">
        <v>190</v>
      </c>
      <c r="H14" s="70" t="s">
        <v>107</v>
      </c>
      <c r="I14" s="58">
        <v>1.0</v>
      </c>
      <c r="J14" s="54" t="s">
        <v>191</v>
      </c>
      <c r="K14" s="54" t="s">
        <v>192</v>
      </c>
      <c r="L14" s="61">
        <v>1.0</v>
      </c>
      <c r="M14" s="59" t="s">
        <v>193</v>
      </c>
      <c r="N14" s="58"/>
      <c r="O14" s="62"/>
      <c r="P14" s="63"/>
      <c r="Q14" s="58"/>
      <c r="R14" s="54"/>
      <c r="S14" s="54"/>
      <c r="T14" s="58"/>
      <c r="U14" s="54"/>
      <c r="V14" s="58"/>
      <c r="W14" s="54"/>
      <c r="X14" s="54"/>
      <c r="Y14" s="58"/>
      <c r="Z14" s="54"/>
      <c r="AA14" s="54"/>
      <c r="AB14" s="58"/>
      <c r="AC14" s="54"/>
      <c r="AD14" s="58"/>
      <c r="AE14" s="54"/>
      <c r="AF14" s="54"/>
    </row>
    <row r="15" ht="105.75" customHeight="1">
      <c r="A15" s="77" t="s">
        <v>194</v>
      </c>
      <c r="B15" s="89" t="s">
        <v>94</v>
      </c>
      <c r="C15" s="54" t="s">
        <v>195</v>
      </c>
      <c r="D15" s="54" t="s">
        <v>196</v>
      </c>
      <c r="E15" s="56" t="s">
        <v>176</v>
      </c>
      <c r="F15" s="56" t="s">
        <v>189</v>
      </c>
      <c r="G15" s="70" t="s">
        <v>106</v>
      </c>
      <c r="H15" s="56" t="s">
        <v>81</v>
      </c>
      <c r="I15" s="58">
        <v>0.0</v>
      </c>
      <c r="J15" s="59" t="s">
        <v>197</v>
      </c>
      <c r="K15" s="54" t="s">
        <v>178</v>
      </c>
      <c r="L15" s="90">
        <v>0.0</v>
      </c>
      <c r="M15" s="91" t="s">
        <v>198</v>
      </c>
      <c r="N15" s="58"/>
      <c r="O15" s="62"/>
      <c r="P15" s="63"/>
      <c r="Q15" s="58"/>
      <c r="R15" s="54"/>
      <c r="S15" s="54"/>
      <c r="T15" s="58"/>
      <c r="U15" s="54"/>
      <c r="V15" s="58"/>
      <c r="W15" s="54"/>
      <c r="X15" s="54"/>
      <c r="Y15" s="58"/>
      <c r="Z15" s="54"/>
      <c r="AA15" s="54"/>
      <c r="AB15" s="58"/>
      <c r="AC15" s="54"/>
      <c r="AD15" s="58"/>
      <c r="AE15" s="54"/>
      <c r="AF15" s="54"/>
    </row>
    <row r="16">
      <c r="A16" s="88" t="s">
        <v>199</v>
      </c>
      <c r="B16" s="53" t="s">
        <v>119</v>
      </c>
      <c r="C16" s="54" t="s">
        <v>200</v>
      </c>
      <c r="D16" s="55" t="s">
        <v>201</v>
      </c>
      <c r="E16" s="56" t="s">
        <v>78</v>
      </c>
      <c r="F16" s="56" t="s">
        <v>89</v>
      </c>
      <c r="G16" s="56" t="s">
        <v>202</v>
      </c>
      <c r="H16" s="56" t="s">
        <v>203</v>
      </c>
      <c r="I16" s="58">
        <v>0.0</v>
      </c>
      <c r="J16" s="54" t="s">
        <v>204</v>
      </c>
      <c r="K16" s="54" t="s">
        <v>178</v>
      </c>
      <c r="L16" s="61">
        <v>0.0</v>
      </c>
      <c r="M16" s="59" t="s">
        <v>205</v>
      </c>
      <c r="N16" s="58"/>
      <c r="O16" s="62"/>
      <c r="P16" s="63"/>
      <c r="Q16" s="58"/>
      <c r="R16" s="54"/>
      <c r="S16" s="54"/>
      <c r="T16" s="58"/>
      <c r="U16" s="54"/>
      <c r="V16" s="58"/>
      <c r="W16" s="54"/>
      <c r="X16" s="54"/>
      <c r="Y16" s="58"/>
      <c r="Z16" s="54"/>
      <c r="AA16" s="54"/>
      <c r="AB16" s="58"/>
      <c r="AC16" s="54"/>
      <c r="AD16" s="58"/>
      <c r="AE16" s="54"/>
      <c r="AF16" s="54"/>
    </row>
    <row r="17" ht="192.75" customHeight="1">
      <c r="A17" s="10"/>
      <c r="B17" s="53" t="s">
        <v>206</v>
      </c>
      <c r="C17" s="54" t="s">
        <v>207</v>
      </c>
      <c r="D17" s="55" t="s">
        <v>208</v>
      </c>
      <c r="E17" s="56" t="s">
        <v>78</v>
      </c>
      <c r="F17" s="56" t="s">
        <v>189</v>
      </c>
      <c r="G17" s="70" t="s">
        <v>106</v>
      </c>
      <c r="H17" s="56" t="s">
        <v>107</v>
      </c>
      <c r="I17" s="58">
        <f>100%/3</f>
        <v>0.3333333333</v>
      </c>
      <c r="J17" s="54" t="s">
        <v>209</v>
      </c>
      <c r="K17" s="54" t="s">
        <v>210</v>
      </c>
      <c r="L17" s="58">
        <f>100%/3</f>
        <v>0.3333333333</v>
      </c>
      <c r="M17" s="59" t="s">
        <v>211</v>
      </c>
      <c r="N17" s="58"/>
      <c r="O17" s="62"/>
      <c r="P17" s="63"/>
      <c r="Q17" s="58"/>
      <c r="R17" s="54"/>
      <c r="S17" s="54"/>
      <c r="T17" s="58"/>
      <c r="U17" s="54"/>
      <c r="V17" s="58"/>
      <c r="W17" s="54"/>
      <c r="X17" s="54"/>
      <c r="Y17" s="58"/>
      <c r="Z17" s="54"/>
      <c r="AA17" s="54"/>
      <c r="AB17" s="58"/>
      <c r="AC17" s="54"/>
      <c r="AD17" s="58"/>
      <c r="AE17" s="54"/>
      <c r="AF17" s="54"/>
    </row>
    <row r="18">
      <c r="A18" s="77" t="s">
        <v>212</v>
      </c>
      <c r="B18" s="76" t="s">
        <v>126</v>
      </c>
      <c r="C18" s="54" t="s">
        <v>213</v>
      </c>
      <c r="D18" s="55" t="s">
        <v>214</v>
      </c>
      <c r="E18" s="56" t="s">
        <v>78</v>
      </c>
      <c r="F18" s="56" t="s">
        <v>189</v>
      </c>
      <c r="G18" s="70" t="s">
        <v>106</v>
      </c>
      <c r="H18" s="56" t="s">
        <v>215</v>
      </c>
      <c r="I18" s="58">
        <v>1.0</v>
      </c>
      <c r="J18" s="54" t="s">
        <v>216</v>
      </c>
      <c r="K18" s="54" t="s">
        <v>217</v>
      </c>
      <c r="L18" s="61">
        <v>1.0</v>
      </c>
      <c r="M18" s="59" t="s">
        <v>218</v>
      </c>
      <c r="N18" s="58"/>
      <c r="O18" s="62"/>
      <c r="P18" s="63"/>
      <c r="Q18" s="58"/>
      <c r="R18" s="74"/>
      <c r="S18" s="74"/>
      <c r="T18" s="58"/>
      <c r="U18" s="54"/>
      <c r="V18" s="58"/>
      <c r="W18" s="54"/>
      <c r="X18" s="54"/>
      <c r="Y18" s="58"/>
      <c r="Z18" s="54"/>
      <c r="AA18" s="54"/>
      <c r="AB18" s="58"/>
      <c r="AC18" s="54"/>
      <c r="AD18" s="58"/>
      <c r="AE18" s="54"/>
      <c r="AF18" s="54"/>
    </row>
    <row r="19" ht="36.75" customHeight="1">
      <c r="A19" s="82"/>
      <c r="B19" s="82"/>
      <c r="C19" s="82"/>
      <c r="D19" s="82"/>
      <c r="E19" s="82"/>
      <c r="F19" s="82"/>
      <c r="G19" s="83" t="s">
        <v>148</v>
      </c>
      <c r="H19" s="17"/>
      <c r="I19" s="84">
        <f>IFERROR(AVERAGE(I10:I18),"")</f>
        <v>0.5185185185</v>
      </c>
      <c r="J19" s="34"/>
      <c r="K19" s="34"/>
      <c r="L19" s="84">
        <f>IFERROR(AVERAGE(L10:L18),"")</f>
        <v>0.5185185185</v>
      </c>
      <c r="M19" s="34"/>
      <c r="N19" s="84" t="str">
        <f>IFERROR(AVERAGE(N10:N18),"")</f>
        <v/>
      </c>
      <c r="O19" s="82"/>
      <c r="P19" s="85" t="s">
        <v>148</v>
      </c>
      <c r="Q19" s="84" t="str">
        <f>IFERROR(AVERAGE(Q10:Q18),"")</f>
        <v/>
      </c>
      <c r="R19" s="34"/>
      <c r="S19" s="34"/>
      <c r="T19" s="84" t="str">
        <f>IFERROR(AVERAGE(T10:T18),"")</f>
        <v/>
      </c>
      <c r="U19" s="34"/>
      <c r="V19" s="84" t="str">
        <f>IFERROR(AVERAGE(V10:V18),"")</f>
        <v/>
      </c>
      <c r="W19" s="82"/>
      <c r="X19" s="85" t="s">
        <v>148</v>
      </c>
      <c r="Y19" s="84" t="str">
        <f>IFERROR(AVERAGE(Y10:Y18),"")</f>
        <v/>
      </c>
      <c r="Z19" s="34"/>
      <c r="AA19" s="34"/>
      <c r="AB19" s="84" t="str">
        <f>IFERROR(AVERAGE(AB10:AB18),"")</f>
        <v/>
      </c>
      <c r="AC19" s="34"/>
      <c r="AD19" s="84" t="str">
        <f>IFERROR(AVERAGE(AD10:AD18),"")</f>
        <v/>
      </c>
      <c r="AE19" s="82"/>
      <c r="AF19" s="82"/>
    </row>
    <row r="20" ht="15.75" customHeight="1">
      <c r="A20" s="82"/>
      <c r="B20" s="82"/>
      <c r="C20" s="82"/>
      <c r="D20" s="82"/>
      <c r="E20" s="82"/>
      <c r="F20" s="82"/>
      <c r="G20" s="82"/>
      <c r="H20" s="82"/>
      <c r="I20" s="82"/>
      <c r="J20" s="82"/>
      <c r="K20" s="82"/>
      <c r="L20" s="82"/>
      <c r="M20" s="82"/>
      <c r="N20" s="82"/>
      <c r="O20" s="82"/>
      <c r="P20" s="82"/>
      <c r="Q20" s="82"/>
      <c r="R20" s="82"/>
      <c r="S20" s="34"/>
      <c r="T20" s="34"/>
      <c r="U20" s="34"/>
      <c r="V20" s="34"/>
      <c r="W20" s="82"/>
      <c r="X20" s="34"/>
      <c r="Y20" s="34"/>
      <c r="Z20" s="34"/>
      <c r="AA20" s="34"/>
      <c r="AB20" s="34"/>
      <c r="AC20" s="82"/>
      <c r="AD20" s="82"/>
      <c r="AE20" s="82"/>
      <c r="AF20" s="82"/>
    </row>
    <row r="21" ht="15.75" customHeight="1">
      <c r="A21" s="82"/>
      <c r="B21" s="82"/>
      <c r="C21" s="82"/>
      <c r="D21" s="82"/>
      <c r="E21" s="82"/>
      <c r="F21" s="82"/>
      <c r="G21" s="82"/>
      <c r="H21" s="82"/>
      <c r="I21" s="82"/>
      <c r="J21" s="82"/>
      <c r="K21" s="82"/>
      <c r="L21" s="82"/>
      <c r="M21" s="82"/>
      <c r="N21" s="82"/>
      <c r="O21" s="82"/>
      <c r="P21" s="82"/>
      <c r="Q21" s="82"/>
      <c r="R21" s="82"/>
      <c r="S21" s="34"/>
      <c r="T21" s="34"/>
      <c r="U21" s="34"/>
      <c r="V21" s="34"/>
      <c r="W21" s="82"/>
      <c r="X21" s="34"/>
      <c r="Y21" s="34"/>
      <c r="Z21" s="34"/>
      <c r="AA21" s="34"/>
      <c r="AB21" s="34"/>
      <c r="AC21" s="82"/>
      <c r="AD21" s="82"/>
      <c r="AE21" s="82"/>
      <c r="AF21" s="82"/>
    </row>
    <row r="22" ht="12.0" customHeight="1">
      <c r="A22" s="82"/>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row>
    <row r="23" ht="18.75" customHeight="1">
      <c r="A23" s="34"/>
      <c r="B23" s="34"/>
      <c r="C23" s="34"/>
      <c r="D23" s="34"/>
      <c r="E23" s="34"/>
      <c r="F23" s="34"/>
      <c r="G23" s="34"/>
      <c r="H23" s="34"/>
      <c r="I23" s="86" t="s">
        <v>149</v>
      </c>
      <c r="J23" s="4"/>
      <c r="K23" s="87"/>
      <c r="L23" s="3"/>
      <c r="M23" s="3"/>
      <c r="N23" s="3"/>
      <c r="O23" s="3"/>
      <c r="P23" s="4"/>
      <c r="Q23" s="86" t="s">
        <v>150</v>
      </c>
      <c r="R23" s="4"/>
      <c r="S23" s="87"/>
      <c r="T23" s="3"/>
      <c r="U23" s="3"/>
      <c r="V23" s="3"/>
      <c r="W23" s="3"/>
      <c r="X23" s="4"/>
      <c r="Y23" s="86" t="s">
        <v>151</v>
      </c>
      <c r="Z23" s="4"/>
      <c r="AA23" s="87"/>
      <c r="AB23" s="3"/>
      <c r="AC23" s="3"/>
      <c r="AD23" s="3"/>
      <c r="AE23" s="3"/>
      <c r="AF23" s="4"/>
    </row>
    <row r="24" ht="18.75" customHeight="1">
      <c r="A24" s="34"/>
      <c r="B24" s="34"/>
      <c r="C24" s="82"/>
      <c r="D24" s="34"/>
      <c r="E24" s="34"/>
      <c r="F24" s="34"/>
      <c r="G24" s="34"/>
      <c r="H24" s="34"/>
      <c r="I24" s="8"/>
      <c r="J24" s="9"/>
      <c r="K24" s="8"/>
      <c r="P24" s="9"/>
      <c r="Q24" s="8"/>
      <c r="R24" s="9"/>
      <c r="S24" s="8"/>
      <c r="X24" s="9"/>
      <c r="Y24" s="8"/>
      <c r="Z24" s="9"/>
      <c r="AA24" s="8"/>
      <c r="AF24" s="9"/>
    </row>
    <row r="25" ht="18.75" customHeight="1">
      <c r="A25" s="34"/>
      <c r="B25" s="34"/>
      <c r="C25" s="34"/>
      <c r="D25" s="34"/>
      <c r="E25" s="34"/>
      <c r="F25" s="34"/>
      <c r="G25" s="34"/>
      <c r="H25" s="34"/>
      <c r="I25" s="8"/>
      <c r="J25" s="9"/>
      <c r="K25" s="8"/>
      <c r="P25" s="9"/>
      <c r="Q25" s="8"/>
      <c r="R25" s="9"/>
      <c r="S25" s="8"/>
      <c r="X25" s="9"/>
      <c r="Y25" s="8"/>
      <c r="Z25" s="9"/>
      <c r="AA25" s="8"/>
      <c r="AF25" s="9"/>
    </row>
    <row r="26" ht="18.75" customHeight="1">
      <c r="A26" s="34"/>
      <c r="B26" s="34"/>
      <c r="C26" s="34"/>
      <c r="D26" s="34"/>
      <c r="E26" s="34"/>
      <c r="F26" s="34"/>
      <c r="G26" s="34"/>
      <c r="H26" s="34"/>
      <c r="I26" s="8"/>
      <c r="J26" s="9"/>
      <c r="K26" s="8"/>
      <c r="P26" s="9"/>
      <c r="Q26" s="8"/>
      <c r="R26" s="9"/>
      <c r="S26" s="8"/>
      <c r="X26" s="9"/>
      <c r="Y26" s="8"/>
      <c r="Z26" s="9"/>
      <c r="AA26" s="8"/>
      <c r="AF26" s="9"/>
    </row>
    <row r="27" ht="18.75" customHeight="1">
      <c r="A27" s="34"/>
      <c r="B27" s="34"/>
      <c r="C27" s="34"/>
      <c r="D27" s="34"/>
      <c r="E27" s="34"/>
      <c r="F27" s="34"/>
      <c r="G27" s="34"/>
      <c r="H27" s="34"/>
      <c r="I27" s="8"/>
      <c r="J27" s="9"/>
      <c r="K27" s="8"/>
      <c r="P27" s="9"/>
      <c r="Q27" s="8"/>
      <c r="R27" s="9"/>
      <c r="S27" s="8"/>
      <c r="X27" s="9"/>
      <c r="Y27" s="8"/>
      <c r="Z27" s="9"/>
      <c r="AA27" s="8"/>
      <c r="AF27" s="9"/>
    </row>
    <row r="28" ht="18.75" customHeight="1">
      <c r="A28" s="34"/>
      <c r="B28" s="34"/>
      <c r="C28" s="34"/>
      <c r="D28" s="34"/>
      <c r="E28" s="34"/>
      <c r="F28" s="34"/>
      <c r="G28" s="34"/>
      <c r="H28" s="34"/>
      <c r="I28" s="11"/>
      <c r="J28" s="13"/>
      <c r="K28" s="11"/>
      <c r="L28" s="12"/>
      <c r="M28" s="12"/>
      <c r="N28" s="12"/>
      <c r="O28" s="12"/>
      <c r="P28" s="13"/>
      <c r="Q28" s="11"/>
      <c r="R28" s="13"/>
      <c r="S28" s="11"/>
      <c r="T28" s="12"/>
      <c r="U28" s="12"/>
      <c r="V28" s="12"/>
      <c r="W28" s="12"/>
      <c r="X28" s="13"/>
      <c r="Y28" s="11"/>
      <c r="Z28" s="13"/>
      <c r="AA28" s="11"/>
      <c r="AB28" s="12"/>
      <c r="AC28" s="12"/>
      <c r="AD28" s="12"/>
      <c r="AE28" s="12"/>
      <c r="AF28" s="13"/>
    </row>
    <row r="29" ht="12.0" customHeight="1">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row>
    <row r="30" ht="12.0" customHeight="1">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row>
    <row r="31" ht="12.0" customHeight="1">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2.0"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2.0"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2.0"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2.0"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4.25"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4.2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4.2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4.2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4.2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ht="14.25" customHeight="1">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row>
    <row r="221" ht="14.25" customHeight="1">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row>
    <row r="222" ht="15.75" customHeight="1">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row>
    <row r="223" ht="15.75" customHeight="1">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row>
    <row r="224" ht="15.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row>
    <row r="225" ht="15.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row>
    <row r="226" ht="15.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row>
    <row r="227"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sheetData>
  <mergeCells count="32">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K23:P28"/>
    <mergeCell ref="Q23:R28"/>
    <mergeCell ref="S23:X28"/>
    <mergeCell ref="Y23:Z28"/>
    <mergeCell ref="AA23:AF28"/>
    <mergeCell ref="E7:E9"/>
    <mergeCell ref="F7:F9"/>
    <mergeCell ref="A10:A11"/>
    <mergeCell ref="A12:A14"/>
    <mergeCell ref="A16:A17"/>
    <mergeCell ref="G19:H19"/>
    <mergeCell ref="I23:J28"/>
  </mergeCells>
  <hyperlinks>
    <hyperlink r:id="rId1" ref="K11"/>
    <hyperlink r:id="rId2" ref="K13"/>
  </hyperlinks>
  <printOptions/>
  <pageMargins bottom="0.75" footer="0.0" header="0.0" left="0.7" right="0.7" top="0.75"/>
  <pageSetup scale="67" orientation="landscape"/>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30.63"/>
    <col customWidth="1" min="4" max="4" width="32.75"/>
    <col customWidth="1" min="5" max="5" width="24.0"/>
    <col customWidth="1" min="6" max="6" width="27.25"/>
    <col customWidth="1" min="7" max="7" width="9.0"/>
    <col customWidth="1" min="8" max="8" width="9.13"/>
    <col customWidth="1" min="9" max="9" width="7.63"/>
    <col customWidth="1" min="10" max="10" width="48.63"/>
    <col customWidth="1" min="11" max="11" width="26.25"/>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219</v>
      </c>
    </row>
    <row r="2" ht="19.5" customHeight="1">
      <c r="A2" s="8"/>
      <c r="B2" s="9"/>
      <c r="C2" s="8"/>
      <c r="AE2" s="9"/>
      <c r="AF2" s="5" t="s">
        <v>220</v>
      </c>
    </row>
    <row r="3" ht="19.5" customHeight="1">
      <c r="A3" s="8"/>
      <c r="B3" s="9"/>
      <c r="C3" s="8"/>
      <c r="AE3" s="9"/>
      <c r="AF3" s="5" t="s">
        <v>221</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222</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223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186.0" customHeight="1">
      <c r="A10" s="52" t="s">
        <v>224</v>
      </c>
      <c r="B10" s="53" t="s">
        <v>66</v>
      </c>
      <c r="C10" s="54" t="s">
        <v>225</v>
      </c>
      <c r="D10" s="55" t="s">
        <v>226</v>
      </c>
      <c r="E10" s="56" t="s">
        <v>227</v>
      </c>
      <c r="F10" s="56"/>
      <c r="G10" s="56" t="s">
        <v>160</v>
      </c>
      <c r="H10" s="56" t="s">
        <v>72</v>
      </c>
      <c r="I10" s="92">
        <v>0.5</v>
      </c>
      <c r="J10" s="93" t="s">
        <v>228</v>
      </c>
      <c r="K10" s="94" t="s">
        <v>229</v>
      </c>
      <c r="L10" s="95">
        <v>0.5</v>
      </c>
      <c r="M10" s="59" t="s">
        <v>230</v>
      </c>
      <c r="N10" s="58"/>
      <c r="O10" s="62"/>
      <c r="P10" s="63"/>
      <c r="Q10" s="58"/>
      <c r="R10" s="54"/>
      <c r="S10" s="54"/>
      <c r="T10" s="58"/>
      <c r="U10" s="54"/>
      <c r="V10" s="58"/>
      <c r="W10" s="54"/>
      <c r="X10" s="54"/>
      <c r="Y10" s="58"/>
      <c r="Z10" s="54"/>
      <c r="AA10" s="54"/>
      <c r="AB10" s="58"/>
      <c r="AC10" s="54"/>
      <c r="AD10" s="58"/>
      <c r="AE10" s="54"/>
      <c r="AF10" s="54"/>
    </row>
    <row r="11" ht="207.75" customHeight="1">
      <c r="A11" s="7"/>
      <c r="B11" s="53" t="s">
        <v>165</v>
      </c>
      <c r="C11" s="54" t="s">
        <v>231</v>
      </c>
      <c r="D11" s="55" t="s">
        <v>232</v>
      </c>
      <c r="E11" s="56" t="s">
        <v>227</v>
      </c>
      <c r="F11" s="56"/>
      <c r="G11" s="56" t="s">
        <v>160</v>
      </c>
      <c r="H11" s="56" t="s">
        <v>72</v>
      </c>
      <c r="I11" s="92">
        <v>0.5</v>
      </c>
      <c r="J11" s="96" t="s">
        <v>233</v>
      </c>
      <c r="K11" s="94" t="s">
        <v>234</v>
      </c>
      <c r="L11" s="95">
        <v>0.5</v>
      </c>
      <c r="M11" s="59" t="s">
        <v>235</v>
      </c>
      <c r="N11" s="58"/>
      <c r="O11" s="62"/>
      <c r="P11" s="63"/>
      <c r="Q11" s="58"/>
      <c r="R11" s="54"/>
      <c r="S11" s="54"/>
      <c r="T11" s="58"/>
      <c r="U11" s="54"/>
      <c r="V11" s="58"/>
      <c r="W11" s="54"/>
      <c r="X11" s="54"/>
      <c r="Y11" s="58"/>
      <c r="Z11" s="54"/>
      <c r="AA11" s="54"/>
      <c r="AB11" s="58"/>
      <c r="AC11" s="54"/>
      <c r="AD11" s="58"/>
      <c r="AE11" s="54"/>
      <c r="AF11" s="54"/>
    </row>
    <row r="12" ht="200.25" customHeight="1">
      <c r="A12" s="10"/>
      <c r="B12" s="53" t="s">
        <v>236</v>
      </c>
      <c r="C12" s="54" t="s">
        <v>237</v>
      </c>
      <c r="D12" s="55" t="s">
        <v>238</v>
      </c>
      <c r="E12" s="56" t="s">
        <v>239</v>
      </c>
      <c r="F12" s="56" t="s">
        <v>227</v>
      </c>
      <c r="G12" s="56" t="s">
        <v>240</v>
      </c>
      <c r="H12" s="56" t="s">
        <v>135</v>
      </c>
      <c r="I12" s="92">
        <v>0.05</v>
      </c>
      <c r="J12" s="54" t="s">
        <v>241</v>
      </c>
      <c r="K12" s="54" t="s">
        <v>242</v>
      </c>
      <c r="L12" s="95">
        <v>0.05</v>
      </c>
      <c r="M12" s="59" t="s">
        <v>243</v>
      </c>
      <c r="N12" s="58"/>
      <c r="O12" s="62"/>
      <c r="P12" s="63"/>
      <c r="Q12" s="58"/>
      <c r="R12" s="54"/>
      <c r="S12" s="54"/>
      <c r="T12" s="58"/>
      <c r="U12" s="54"/>
      <c r="V12" s="58"/>
      <c r="W12" s="54"/>
      <c r="X12" s="54"/>
      <c r="Y12" s="58"/>
      <c r="Z12" s="54"/>
      <c r="AA12" s="54"/>
      <c r="AB12" s="58"/>
      <c r="AC12" s="54"/>
      <c r="AD12" s="58"/>
      <c r="AE12" s="54"/>
      <c r="AF12" s="54"/>
    </row>
    <row r="13" ht="173.25" customHeight="1">
      <c r="A13" s="65" t="s">
        <v>244</v>
      </c>
      <c r="B13" s="89" t="s">
        <v>86</v>
      </c>
      <c r="C13" s="55" t="s">
        <v>245</v>
      </c>
      <c r="D13" s="55" t="s">
        <v>246</v>
      </c>
      <c r="E13" s="97" t="s">
        <v>142</v>
      </c>
      <c r="F13" s="56"/>
      <c r="G13" s="78" t="s">
        <v>247</v>
      </c>
      <c r="H13" s="78" t="s">
        <v>248</v>
      </c>
      <c r="I13" s="92">
        <v>0.5</v>
      </c>
      <c r="J13" s="54" t="s">
        <v>249</v>
      </c>
      <c r="K13" s="98" t="s">
        <v>250</v>
      </c>
      <c r="L13" s="95">
        <v>0.5</v>
      </c>
      <c r="M13" s="59" t="s">
        <v>251</v>
      </c>
      <c r="N13" s="58"/>
      <c r="O13" s="62"/>
      <c r="P13" s="63"/>
      <c r="Q13" s="58"/>
      <c r="R13" s="54"/>
      <c r="S13" s="54"/>
      <c r="T13" s="58"/>
      <c r="U13" s="54"/>
      <c r="V13" s="58"/>
      <c r="W13" s="54"/>
      <c r="X13" s="54"/>
      <c r="Y13" s="58"/>
      <c r="Z13" s="54"/>
      <c r="AA13" s="54"/>
      <c r="AB13" s="58"/>
      <c r="AC13" s="54"/>
      <c r="AD13" s="58"/>
      <c r="AE13" s="54"/>
      <c r="AF13" s="54"/>
    </row>
    <row r="14" ht="187.5" customHeight="1">
      <c r="A14" s="68" t="s">
        <v>252</v>
      </c>
      <c r="B14" s="89" t="s">
        <v>94</v>
      </c>
      <c r="C14" s="54" t="s">
        <v>253</v>
      </c>
      <c r="D14" s="59" t="s">
        <v>254</v>
      </c>
      <c r="E14" s="56" t="s">
        <v>227</v>
      </c>
      <c r="F14" s="56" t="s">
        <v>255</v>
      </c>
      <c r="G14" s="56" t="s">
        <v>256</v>
      </c>
      <c r="H14" s="56" t="s">
        <v>257</v>
      </c>
      <c r="I14" s="92">
        <v>1.0</v>
      </c>
      <c r="J14" s="96" t="s">
        <v>258</v>
      </c>
      <c r="K14" s="99" t="s">
        <v>259</v>
      </c>
      <c r="L14" s="95">
        <v>1.0</v>
      </c>
      <c r="M14" s="59" t="s">
        <v>260</v>
      </c>
      <c r="N14" s="100"/>
      <c r="O14" s="62"/>
      <c r="P14" s="63"/>
      <c r="Q14" s="58"/>
      <c r="R14" s="54"/>
      <c r="S14" s="54"/>
      <c r="T14" s="58"/>
      <c r="U14" s="54"/>
      <c r="V14" s="58"/>
      <c r="W14" s="54"/>
      <c r="X14" s="54"/>
      <c r="Y14" s="58"/>
      <c r="Z14" s="54"/>
      <c r="AA14" s="54"/>
      <c r="AB14" s="58"/>
      <c r="AC14" s="54"/>
      <c r="AD14" s="58"/>
      <c r="AE14" s="54"/>
      <c r="AF14" s="54"/>
    </row>
    <row r="15" ht="118.5" customHeight="1">
      <c r="A15" s="10"/>
      <c r="B15" s="53" t="s">
        <v>102</v>
      </c>
      <c r="C15" s="54" t="s">
        <v>261</v>
      </c>
      <c r="D15" s="54" t="s">
        <v>262</v>
      </c>
      <c r="E15" s="56" t="s">
        <v>263</v>
      </c>
      <c r="F15" s="56" t="s">
        <v>264</v>
      </c>
      <c r="G15" s="56" t="s">
        <v>134</v>
      </c>
      <c r="H15" s="56" t="s">
        <v>135</v>
      </c>
      <c r="I15" s="92">
        <v>0.0</v>
      </c>
      <c r="J15" s="54" t="s">
        <v>265</v>
      </c>
      <c r="K15" s="54" t="s">
        <v>266</v>
      </c>
      <c r="L15" s="95">
        <v>0.0</v>
      </c>
      <c r="M15" s="59" t="s">
        <v>267</v>
      </c>
      <c r="N15" s="58"/>
      <c r="O15" s="62"/>
      <c r="P15" s="63"/>
      <c r="Q15" s="58"/>
      <c r="R15" s="54"/>
      <c r="S15" s="54"/>
      <c r="T15" s="58"/>
      <c r="U15" s="54"/>
      <c r="V15" s="58"/>
      <c r="W15" s="54"/>
      <c r="X15" s="54"/>
      <c r="Y15" s="58"/>
      <c r="Z15" s="54"/>
      <c r="AA15" s="54"/>
      <c r="AB15" s="58"/>
      <c r="AC15" s="54"/>
      <c r="AD15" s="58"/>
      <c r="AE15" s="54"/>
      <c r="AF15" s="54"/>
    </row>
    <row r="16" ht="227.25" customHeight="1">
      <c r="A16" s="88" t="s">
        <v>268</v>
      </c>
      <c r="B16" s="53" t="s">
        <v>119</v>
      </c>
      <c r="C16" s="54" t="s">
        <v>269</v>
      </c>
      <c r="D16" s="101" t="s">
        <v>270</v>
      </c>
      <c r="E16" s="102" t="s">
        <v>227</v>
      </c>
      <c r="F16" s="56" t="s">
        <v>271</v>
      </c>
      <c r="G16" s="56" t="s">
        <v>134</v>
      </c>
      <c r="H16" s="56" t="s">
        <v>135</v>
      </c>
      <c r="I16" s="92">
        <v>0.45</v>
      </c>
      <c r="J16" s="96" t="s">
        <v>272</v>
      </c>
      <c r="K16" s="94" t="s">
        <v>273</v>
      </c>
      <c r="L16" s="95">
        <v>0.33</v>
      </c>
      <c r="M16" s="59" t="s">
        <v>274</v>
      </c>
      <c r="N16" s="58"/>
      <c r="O16" s="62"/>
      <c r="P16" s="63"/>
      <c r="Q16" s="58"/>
      <c r="R16" s="54"/>
      <c r="S16" s="54"/>
      <c r="T16" s="58"/>
      <c r="U16" s="54"/>
      <c r="V16" s="58"/>
      <c r="W16" s="54"/>
      <c r="X16" s="54"/>
      <c r="Y16" s="58"/>
      <c r="Z16" s="54"/>
      <c r="AA16" s="54"/>
      <c r="AB16" s="58"/>
      <c r="AC16" s="54"/>
      <c r="AD16" s="58"/>
      <c r="AE16" s="54"/>
      <c r="AF16" s="54"/>
    </row>
    <row r="17" ht="145.5" customHeight="1">
      <c r="A17" s="7"/>
      <c r="B17" s="53" t="s">
        <v>206</v>
      </c>
      <c r="C17" s="54" t="s">
        <v>275</v>
      </c>
      <c r="D17" s="101" t="s">
        <v>276</v>
      </c>
      <c r="E17" s="102" t="s">
        <v>277</v>
      </c>
      <c r="F17" s="56" t="s">
        <v>278</v>
      </c>
      <c r="G17" s="56" t="s">
        <v>279</v>
      </c>
      <c r="H17" s="56" t="s">
        <v>135</v>
      </c>
      <c r="I17" s="95">
        <v>0.0</v>
      </c>
      <c r="J17" s="93" t="s">
        <v>280</v>
      </c>
      <c r="K17" s="94" t="s">
        <v>281</v>
      </c>
      <c r="L17" s="95">
        <v>0.0</v>
      </c>
      <c r="M17" s="59" t="s">
        <v>282</v>
      </c>
      <c r="N17" s="58"/>
      <c r="O17" s="62"/>
      <c r="P17" s="63"/>
      <c r="Q17" s="58"/>
      <c r="R17" s="54"/>
      <c r="S17" s="54"/>
      <c r="T17" s="58"/>
      <c r="U17" s="54"/>
      <c r="V17" s="58"/>
      <c r="W17" s="54"/>
      <c r="X17" s="54"/>
      <c r="Y17" s="58"/>
      <c r="Z17" s="54"/>
      <c r="AA17" s="54"/>
      <c r="AB17" s="58"/>
      <c r="AC17" s="54"/>
      <c r="AD17" s="58"/>
      <c r="AE17" s="54"/>
      <c r="AF17" s="54"/>
    </row>
    <row r="18" ht="90.0" customHeight="1">
      <c r="A18" s="7"/>
      <c r="B18" s="103" t="s">
        <v>283</v>
      </c>
      <c r="C18" s="54" t="s">
        <v>275</v>
      </c>
      <c r="D18" s="101" t="s">
        <v>276</v>
      </c>
      <c r="E18" s="102" t="s">
        <v>284</v>
      </c>
      <c r="F18" s="56" t="s">
        <v>278</v>
      </c>
      <c r="G18" s="56" t="s">
        <v>279</v>
      </c>
      <c r="H18" s="56" t="s">
        <v>135</v>
      </c>
      <c r="I18" s="104">
        <v>0.0</v>
      </c>
      <c r="J18" s="54" t="s">
        <v>285</v>
      </c>
      <c r="K18" s="94" t="s">
        <v>266</v>
      </c>
      <c r="L18" s="95">
        <v>0.0</v>
      </c>
      <c r="M18" s="59" t="s">
        <v>282</v>
      </c>
      <c r="N18" s="58"/>
      <c r="O18" s="62"/>
      <c r="P18" s="63"/>
      <c r="Q18" s="58"/>
      <c r="R18" s="54"/>
      <c r="S18" s="54"/>
      <c r="T18" s="58"/>
      <c r="U18" s="54"/>
      <c r="V18" s="58"/>
      <c r="W18" s="54"/>
      <c r="X18" s="54"/>
      <c r="Y18" s="58"/>
      <c r="Z18" s="54"/>
      <c r="AA18" s="54"/>
      <c r="AB18" s="58"/>
      <c r="AC18" s="54"/>
      <c r="AD18" s="58"/>
      <c r="AE18" s="54"/>
      <c r="AF18" s="54"/>
    </row>
    <row r="19" ht="117.0" customHeight="1">
      <c r="A19" s="7"/>
      <c r="B19" s="103" t="s">
        <v>286</v>
      </c>
      <c r="C19" s="54" t="s">
        <v>275</v>
      </c>
      <c r="D19" s="101" t="s">
        <v>276</v>
      </c>
      <c r="E19" s="102" t="s">
        <v>287</v>
      </c>
      <c r="F19" s="56" t="s">
        <v>278</v>
      </c>
      <c r="G19" s="78" t="s">
        <v>288</v>
      </c>
      <c r="H19" s="56" t="s">
        <v>135</v>
      </c>
      <c r="I19" s="95">
        <v>0.0</v>
      </c>
      <c r="J19" s="93"/>
      <c r="K19" s="94"/>
      <c r="L19" s="95">
        <v>0.0</v>
      </c>
      <c r="M19" s="59" t="s">
        <v>289</v>
      </c>
      <c r="N19" s="58"/>
      <c r="O19" s="62"/>
      <c r="P19" s="63"/>
      <c r="Q19" s="58"/>
      <c r="R19" s="54"/>
      <c r="S19" s="54"/>
      <c r="T19" s="58"/>
      <c r="U19" s="54"/>
      <c r="V19" s="58"/>
      <c r="W19" s="54"/>
      <c r="X19" s="54"/>
      <c r="Y19" s="58"/>
      <c r="Z19" s="54"/>
      <c r="AA19" s="54"/>
      <c r="AB19" s="58"/>
      <c r="AC19" s="54"/>
      <c r="AD19" s="58"/>
      <c r="AE19" s="54"/>
      <c r="AF19" s="54"/>
    </row>
    <row r="20" ht="182.25" customHeight="1">
      <c r="A20" s="7"/>
      <c r="B20" s="103" t="s">
        <v>290</v>
      </c>
      <c r="C20" s="54" t="s">
        <v>275</v>
      </c>
      <c r="D20" s="101" t="s">
        <v>276</v>
      </c>
      <c r="E20" s="102" t="s">
        <v>291</v>
      </c>
      <c r="F20" s="56" t="s">
        <v>278</v>
      </c>
      <c r="G20" s="56" t="s">
        <v>279</v>
      </c>
      <c r="H20" s="56" t="s">
        <v>135</v>
      </c>
      <c r="I20" s="92">
        <v>0.4</v>
      </c>
      <c r="J20" s="96" t="s">
        <v>292</v>
      </c>
      <c r="K20" s="94" t="s">
        <v>293</v>
      </c>
      <c r="L20" s="95">
        <v>0.33</v>
      </c>
      <c r="M20" s="59" t="s">
        <v>294</v>
      </c>
      <c r="N20" s="58"/>
      <c r="O20" s="62"/>
      <c r="P20" s="63"/>
      <c r="Q20" s="58"/>
      <c r="R20" s="54"/>
      <c r="S20" s="54"/>
      <c r="T20" s="58"/>
      <c r="U20" s="54"/>
      <c r="V20" s="58"/>
      <c r="W20" s="54"/>
      <c r="X20" s="54"/>
      <c r="Y20" s="58"/>
      <c r="Z20" s="54"/>
      <c r="AA20" s="54"/>
      <c r="AB20" s="58"/>
      <c r="AC20" s="54"/>
      <c r="AD20" s="58"/>
      <c r="AE20" s="54"/>
      <c r="AF20" s="54"/>
    </row>
    <row r="21" ht="199.5" customHeight="1">
      <c r="A21" s="7"/>
      <c r="B21" s="103" t="s">
        <v>295</v>
      </c>
      <c r="C21" s="54" t="s">
        <v>296</v>
      </c>
      <c r="D21" s="101" t="s">
        <v>297</v>
      </c>
      <c r="E21" s="102" t="s">
        <v>89</v>
      </c>
      <c r="F21" s="56" t="s">
        <v>298</v>
      </c>
      <c r="G21" s="56" t="s">
        <v>190</v>
      </c>
      <c r="H21" s="56" t="s">
        <v>135</v>
      </c>
      <c r="I21" s="92">
        <v>0.33</v>
      </c>
      <c r="J21" s="54" t="s">
        <v>299</v>
      </c>
      <c r="K21" s="81" t="s">
        <v>300</v>
      </c>
      <c r="L21" s="95">
        <v>0.33</v>
      </c>
      <c r="M21" s="59" t="s">
        <v>301</v>
      </c>
      <c r="N21" s="58"/>
      <c r="O21" s="62"/>
      <c r="P21" s="63"/>
      <c r="Q21" s="58"/>
      <c r="R21" s="54"/>
      <c r="S21" s="54"/>
      <c r="T21" s="58"/>
      <c r="U21" s="54"/>
      <c r="V21" s="58"/>
      <c r="W21" s="54"/>
      <c r="X21" s="54"/>
      <c r="Y21" s="58"/>
      <c r="Z21" s="54"/>
      <c r="AA21" s="54"/>
      <c r="AB21" s="58"/>
      <c r="AC21" s="54"/>
      <c r="AD21" s="58"/>
      <c r="AE21" s="54"/>
      <c r="AF21" s="54"/>
    </row>
    <row r="22" ht="159.0" customHeight="1">
      <c r="A22" s="7"/>
      <c r="B22" s="103" t="s">
        <v>302</v>
      </c>
      <c r="C22" s="54" t="s">
        <v>303</v>
      </c>
      <c r="D22" s="101" t="s">
        <v>304</v>
      </c>
      <c r="E22" s="102" t="s">
        <v>89</v>
      </c>
      <c r="F22" s="56" t="s">
        <v>263</v>
      </c>
      <c r="G22" s="56" t="s">
        <v>106</v>
      </c>
      <c r="H22" s="56" t="s">
        <v>135</v>
      </c>
      <c r="I22" s="92">
        <v>0.334</v>
      </c>
      <c r="J22" s="54" t="s">
        <v>305</v>
      </c>
      <c r="K22" s="81" t="s">
        <v>306</v>
      </c>
      <c r="L22" s="95">
        <v>0.33</v>
      </c>
      <c r="M22" s="59" t="s">
        <v>307</v>
      </c>
      <c r="N22" s="58"/>
      <c r="O22" s="62"/>
      <c r="P22" s="63"/>
      <c r="Q22" s="58"/>
      <c r="R22" s="54"/>
      <c r="S22" s="54"/>
      <c r="T22" s="58"/>
      <c r="U22" s="54"/>
      <c r="V22" s="58"/>
      <c r="W22" s="54"/>
      <c r="X22" s="54"/>
      <c r="Y22" s="58"/>
      <c r="Z22" s="54"/>
      <c r="AA22" s="54"/>
      <c r="AB22" s="58"/>
      <c r="AC22" s="54"/>
      <c r="AD22" s="58"/>
      <c r="AE22" s="54"/>
      <c r="AF22" s="54"/>
    </row>
    <row r="23">
      <c r="A23" s="7"/>
      <c r="B23" s="103" t="s">
        <v>308</v>
      </c>
      <c r="C23" s="54" t="s">
        <v>309</v>
      </c>
      <c r="D23" s="101" t="s">
        <v>310</v>
      </c>
      <c r="E23" s="102" t="s">
        <v>227</v>
      </c>
      <c r="F23" s="56" t="s">
        <v>311</v>
      </c>
      <c r="G23" s="56" t="s">
        <v>279</v>
      </c>
      <c r="H23" s="56" t="s">
        <v>72</v>
      </c>
      <c r="I23" s="92">
        <v>0.33</v>
      </c>
      <c r="J23" s="54" t="s">
        <v>312</v>
      </c>
      <c r="K23" s="94" t="s">
        <v>313</v>
      </c>
      <c r="L23" s="95">
        <v>0.33</v>
      </c>
      <c r="M23" s="59" t="s">
        <v>314</v>
      </c>
      <c r="N23" s="58"/>
      <c r="O23" s="62"/>
      <c r="P23" s="63"/>
      <c r="Q23" s="58"/>
      <c r="R23" s="54"/>
      <c r="S23" s="54"/>
      <c r="T23" s="58"/>
      <c r="U23" s="54"/>
      <c r="V23" s="58"/>
      <c r="W23" s="54"/>
      <c r="X23" s="54"/>
      <c r="Y23" s="58"/>
      <c r="Z23" s="54"/>
      <c r="AA23" s="54"/>
      <c r="AB23" s="58"/>
      <c r="AC23" s="54"/>
      <c r="AD23" s="58"/>
      <c r="AE23" s="54"/>
      <c r="AF23" s="54"/>
    </row>
    <row r="24">
      <c r="A24" s="7"/>
      <c r="B24" s="103" t="s">
        <v>315</v>
      </c>
      <c r="C24" s="54" t="s">
        <v>316</v>
      </c>
      <c r="D24" s="55" t="s">
        <v>317</v>
      </c>
      <c r="E24" s="56" t="s">
        <v>318</v>
      </c>
      <c r="F24" s="56" t="s">
        <v>319</v>
      </c>
      <c r="G24" s="56" t="s">
        <v>160</v>
      </c>
      <c r="H24" s="56" t="s">
        <v>320</v>
      </c>
      <c r="I24" s="95">
        <v>0.0</v>
      </c>
      <c r="J24" s="54"/>
      <c r="K24" s="54"/>
      <c r="L24" s="95">
        <v>0.0</v>
      </c>
      <c r="M24" s="59" t="s">
        <v>321</v>
      </c>
      <c r="N24" s="58"/>
      <c r="O24" s="62"/>
      <c r="P24" s="63"/>
      <c r="Q24" s="58"/>
      <c r="R24" s="54"/>
      <c r="S24" s="54"/>
      <c r="T24" s="58"/>
      <c r="U24" s="54"/>
      <c r="V24" s="58"/>
      <c r="W24" s="54"/>
      <c r="X24" s="54"/>
      <c r="Y24" s="58"/>
      <c r="Z24" s="54"/>
      <c r="AA24" s="54"/>
      <c r="AB24" s="58"/>
      <c r="AC24" s="54"/>
      <c r="AD24" s="58"/>
      <c r="AE24" s="54"/>
      <c r="AF24" s="54"/>
    </row>
    <row r="25" ht="93.0" customHeight="1">
      <c r="A25" s="68" t="s">
        <v>322</v>
      </c>
      <c r="B25" s="105" t="s">
        <v>126</v>
      </c>
      <c r="C25" s="54" t="s">
        <v>323</v>
      </c>
      <c r="D25" s="55" t="s">
        <v>324</v>
      </c>
      <c r="E25" s="56" t="s">
        <v>318</v>
      </c>
      <c r="F25" s="56" t="s">
        <v>325</v>
      </c>
      <c r="G25" s="56" t="s">
        <v>240</v>
      </c>
      <c r="H25" s="56" t="s">
        <v>72</v>
      </c>
      <c r="I25" s="95">
        <v>0.0</v>
      </c>
      <c r="J25" s="54"/>
      <c r="K25" s="54"/>
      <c r="L25" s="95">
        <v>0.0</v>
      </c>
      <c r="M25" s="59" t="s">
        <v>289</v>
      </c>
      <c r="N25" s="58"/>
      <c r="O25" s="62"/>
      <c r="P25" s="63"/>
      <c r="Q25" s="58"/>
      <c r="R25" s="54"/>
      <c r="S25" s="54"/>
      <c r="T25" s="58"/>
      <c r="U25" s="54"/>
      <c r="V25" s="58"/>
      <c r="W25" s="54"/>
      <c r="X25" s="54"/>
      <c r="Y25" s="58"/>
      <c r="Z25" s="54"/>
      <c r="AA25" s="54"/>
      <c r="AB25" s="58"/>
      <c r="AC25" s="54"/>
      <c r="AD25" s="58"/>
      <c r="AE25" s="54"/>
      <c r="AF25" s="54"/>
    </row>
    <row r="26" ht="88.5" customHeight="1">
      <c r="A26" s="7"/>
      <c r="B26" s="105" t="s">
        <v>131</v>
      </c>
      <c r="C26" s="54" t="s">
        <v>326</v>
      </c>
      <c r="D26" s="55" t="s">
        <v>327</v>
      </c>
      <c r="E26" s="56" t="s">
        <v>318</v>
      </c>
      <c r="F26" s="56" t="s">
        <v>328</v>
      </c>
      <c r="G26" s="56" t="s">
        <v>329</v>
      </c>
      <c r="H26" s="56" t="s">
        <v>135</v>
      </c>
      <c r="I26" s="95">
        <v>0.0</v>
      </c>
      <c r="J26" s="54"/>
      <c r="K26" s="54"/>
      <c r="L26" s="95">
        <v>0.0</v>
      </c>
      <c r="M26" s="59" t="s">
        <v>289</v>
      </c>
      <c r="N26" s="58"/>
      <c r="O26" s="62"/>
      <c r="P26" s="63"/>
      <c r="Q26" s="58"/>
      <c r="R26" s="54"/>
      <c r="S26" s="54"/>
      <c r="T26" s="58"/>
      <c r="U26" s="54"/>
      <c r="V26" s="58"/>
      <c r="W26" s="54"/>
      <c r="X26" s="54"/>
      <c r="Y26" s="58"/>
      <c r="Z26" s="54"/>
      <c r="AA26" s="54"/>
      <c r="AB26" s="58"/>
      <c r="AC26" s="54"/>
      <c r="AD26" s="58"/>
      <c r="AE26" s="54"/>
      <c r="AF26" s="54"/>
    </row>
    <row r="27" ht="71.25" customHeight="1">
      <c r="A27" s="7"/>
      <c r="B27" s="105" t="s">
        <v>139</v>
      </c>
      <c r="C27" s="54" t="s">
        <v>330</v>
      </c>
      <c r="D27" s="55" t="s">
        <v>331</v>
      </c>
      <c r="E27" s="56" t="s">
        <v>89</v>
      </c>
      <c r="F27" s="56"/>
      <c r="G27" s="56" t="s">
        <v>134</v>
      </c>
      <c r="H27" s="56" t="s">
        <v>248</v>
      </c>
      <c r="I27" s="95">
        <v>0.0</v>
      </c>
      <c r="J27" s="54" t="s">
        <v>332</v>
      </c>
      <c r="K27" s="54"/>
      <c r="L27" s="95">
        <v>0.0</v>
      </c>
      <c r="M27" s="59" t="s">
        <v>333</v>
      </c>
      <c r="N27" s="58"/>
      <c r="O27" s="62"/>
      <c r="P27" s="63"/>
      <c r="Q27" s="58"/>
      <c r="R27" s="54"/>
      <c r="S27" s="54"/>
      <c r="T27" s="58"/>
      <c r="U27" s="54"/>
      <c r="V27" s="58"/>
      <c r="W27" s="54"/>
      <c r="X27" s="54"/>
      <c r="Y27" s="58"/>
      <c r="Z27" s="54"/>
      <c r="AA27" s="54"/>
      <c r="AB27" s="58"/>
      <c r="AC27" s="54"/>
      <c r="AD27" s="58"/>
      <c r="AE27" s="54"/>
      <c r="AF27" s="54"/>
    </row>
    <row r="28" ht="148.5" customHeight="1">
      <c r="A28" s="7"/>
      <c r="B28" s="105" t="s">
        <v>334</v>
      </c>
      <c r="C28" s="106" t="s">
        <v>335</v>
      </c>
      <c r="D28" s="107" t="s">
        <v>336</v>
      </c>
      <c r="E28" s="108" t="s">
        <v>89</v>
      </c>
      <c r="F28" s="108" t="s">
        <v>337</v>
      </c>
      <c r="G28" s="108" t="s">
        <v>279</v>
      </c>
      <c r="H28" s="56" t="s">
        <v>135</v>
      </c>
      <c r="I28" s="95">
        <v>0.0</v>
      </c>
      <c r="J28" s="54" t="s">
        <v>338</v>
      </c>
      <c r="K28" s="54"/>
      <c r="L28" s="95">
        <v>0.0</v>
      </c>
      <c r="M28" s="59" t="s">
        <v>339</v>
      </c>
      <c r="N28" s="58"/>
      <c r="O28" s="62"/>
      <c r="P28" s="63"/>
      <c r="Q28" s="58"/>
      <c r="R28" s="54"/>
      <c r="S28" s="54"/>
      <c r="T28" s="58"/>
      <c r="U28" s="54"/>
      <c r="V28" s="58"/>
      <c r="W28" s="54"/>
      <c r="X28" s="54"/>
      <c r="Y28" s="58"/>
      <c r="Z28" s="54"/>
      <c r="AA28" s="54"/>
      <c r="AB28" s="58"/>
      <c r="AC28" s="54"/>
      <c r="AD28" s="58"/>
      <c r="AE28" s="54"/>
      <c r="AF28" s="54"/>
    </row>
    <row r="29" ht="147.0" customHeight="1">
      <c r="A29" s="10"/>
      <c r="B29" s="109">
        <v>45782.0</v>
      </c>
      <c r="C29" s="63" t="s">
        <v>340</v>
      </c>
      <c r="D29" s="63" t="s">
        <v>341</v>
      </c>
      <c r="E29" s="77" t="s">
        <v>318</v>
      </c>
      <c r="F29" s="110" t="s">
        <v>189</v>
      </c>
      <c r="G29" s="56" t="s">
        <v>106</v>
      </c>
      <c r="H29" s="111" t="s">
        <v>72</v>
      </c>
      <c r="I29" s="95">
        <v>0.0</v>
      </c>
      <c r="J29" s="54"/>
      <c r="K29" s="54"/>
      <c r="L29" s="95">
        <v>0.0</v>
      </c>
      <c r="M29" s="59" t="s">
        <v>342</v>
      </c>
      <c r="N29" s="58"/>
      <c r="O29" s="62"/>
      <c r="P29" s="63"/>
      <c r="Q29" s="58"/>
      <c r="R29" s="54"/>
      <c r="S29" s="54"/>
      <c r="T29" s="58"/>
      <c r="U29" s="54"/>
      <c r="V29" s="58"/>
      <c r="W29" s="54"/>
      <c r="X29" s="54"/>
      <c r="Y29" s="58"/>
      <c r="Z29" s="54"/>
      <c r="AA29" s="54"/>
      <c r="AB29" s="58"/>
      <c r="AC29" s="54"/>
      <c r="AD29" s="58"/>
      <c r="AE29" s="54"/>
      <c r="AF29" s="54"/>
    </row>
    <row r="30" ht="41.25" customHeight="1">
      <c r="A30" s="82"/>
      <c r="B30" s="82"/>
      <c r="C30" s="82"/>
      <c r="D30" s="82"/>
      <c r="E30" s="82"/>
      <c r="F30" s="82"/>
      <c r="G30" s="112" t="s">
        <v>148</v>
      </c>
      <c r="H30" s="113"/>
      <c r="I30" s="84">
        <f>IFERROR(AVERAGE(I10:I29),"")</f>
        <v>0.2197</v>
      </c>
      <c r="J30" s="34"/>
      <c r="K30" s="34"/>
      <c r="L30" s="84">
        <f>IFERROR(AVERAGE(L10:L29),"")</f>
        <v>0.21</v>
      </c>
      <c r="M30" s="34"/>
      <c r="N30" s="84" t="str">
        <f>IFERROR(AVERAGE(N10:N29),"")</f>
        <v/>
      </c>
      <c r="O30" s="82"/>
      <c r="P30" s="85" t="s">
        <v>148</v>
      </c>
      <c r="Q30" s="84" t="str">
        <f>IFERROR(AVERAGE(Q10:Q29),"")</f>
        <v/>
      </c>
      <c r="R30" s="34"/>
      <c r="S30" s="34"/>
      <c r="T30" s="84" t="str">
        <f>IFERROR(AVERAGE(T10:T29),"")</f>
        <v/>
      </c>
      <c r="U30" s="34"/>
      <c r="V30" s="84" t="str">
        <f>IFERROR(AVERAGE(V10:V29),"")</f>
        <v/>
      </c>
      <c r="W30" s="82"/>
      <c r="X30" s="85" t="s">
        <v>148</v>
      </c>
      <c r="Y30" s="84" t="str">
        <f>IFERROR(AVERAGE(Y10:Y29),"")</f>
        <v/>
      </c>
      <c r="Z30" s="34"/>
      <c r="AA30" s="34"/>
      <c r="AB30" s="84" t="str">
        <f>IFERROR(AVERAGE(AB10:AB29),"")</f>
        <v/>
      </c>
      <c r="AC30" s="34"/>
      <c r="AD30" s="84" t="str">
        <f>IFERROR(AVERAGE(AD10:AD29),"")</f>
        <v/>
      </c>
      <c r="AE30" s="82"/>
      <c r="AF30" s="82"/>
    </row>
    <row r="31" ht="15.75" customHeight="1">
      <c r="A31" s="82"/>
      <c r="B31" s="82"/>
      <c r="C31" s="82"/>
      <c r="D31" s="82"/>
      <c r="E31" s="82"/>
      <c r="F31" s="82"/>
      <c r="G31" s="82"/>
      <c r="H31" s="82"/>
      <c r="I31" s="82"/>
      <c r="J31" s="82"/>
      <c r="K31" s="82"/>
      <c r="L31" s="114"/>
      <c r="M31" s="82"/>
      <c r="N31" s="82"/>
      <c r="O31" s="82"/>
      <c r="P31" s="82"/>
      <c r="Q31" s="82"/>
      <c r="R31" s="82"/>
      <c r="S31" s="34"/>
      <c r="T31" s="34"/>
      <c r="U31" s="34"/>
      <c r="V31" s="34"/>
      <c r="W31" s="82"/>
      <c r="X31" s="34"/>
      <c r="Y31" s="34"/>
      <c r="Z31" s="34"/>
      <c r="AA31" s="34"/>
      <c r="AB31" s="34"/>
      <c r="AC31" s="82"/>
      <c r="AD31" s="82"/>
      <c r="AE31" s="82"/>
      <c r="AF31" s="82"/>
    </row>
    <row r="32" ht="15.75" customHeight="1">
      <c r="A32" s="82"/>
      <c r="B32" s="82"/>
      <c r="C32" s="82"/>
      <c r="D32" s="82"/>
      <c r="E32" s="82"/>
      <c r="F32" s="82"/>
      <c r="G32" s="82"/>
      <c r="H32" s="82"/>
      <c r="I32" s="82"/>
      <c r="J32" s="82"/>
      <c r="K32" s="82"/>
      <c r="L32" s="114"/>
      <c r="M32" s="82"/>
      <c r="N32" s="82"/>
      <c r="O32" s="82"/>
      <c r="P32" s="82"/>
      <c r="Q32" s="82"/>
      <c r="R32" s="82"/>
      <c r="S32" s="34"/>
      <c r="T32" s="34"/>
      <c r="U32" s="34"/>
      <c r="V32" s="34"/>
      <c r="W32" s="82"/>
      <c r="X32" s="34"/>
      <c r="Y32" s="34"/>
      <c r="Z32" s="34"/>
      <c r="AA32" s="34"/>
      <c r="AB32" s="34"/>
      <c r="AC32" s="82"/>
      <c r="AD32" s="82"/>
      <c r="AE32" s="82"/>
      <c r="AF32" s="82"/>
    </row>
    <row r="33" ht="12.0" customHeight="1">
      <c r="A33" s="82"/>
      <c r="B33" s="82"/>
      <c r="C33" s="82"/>
      <c r="D33" s="82"/>
      <c r="E33" s="82"/>
      <c r="F33" s="82"/>
      <c r="G33" s="82"/>
      <c r="H33" s="82"/>
      <c r="I33" s="82"/>
      <c r="J33" s="82"/>
      <c r="K33" s="82"/>
      <c r="L33" s="114"/>
      <c r="M33" s="82"/>
      <c r="N33" s="82"/>
      <c r="O33" s="82"/>
      <c r="P33" s="82"/>
      <c r="Q33" s="82"/>
      <c r="R33" s="82"/>
      <c r="S33" s="82"/>
      <c r="T33" s="82"/>
      <c r="U33" s="82"/>
      <c r="V33" s="82"/>
      <c r="W33" s="82"/>
      <c r="X33" s="82"/>
      <c r="Y33" s="82"/>
      <c r="Z33" s="82"/>
      <c r="AA33" s="82"/>
      <c r="AB33" s="82"/>
      <c r="AC33" s="82"/>
      <c r="AD33" s="82"/>
      <c r="AE33" s="82"/>
      <c r="AF33" s="82"/>
    </row>
    <row r="34" ht="18.75" customHeight="1">
      <c r="A34" s="34"/>
      <c r="B34" s="34"/>
      <c r="C34" s="34"/>
      <c r="D34" s="34"/>
      <c r="E34" s="34"/>
      <c r="F34" s="34"/>
      <c r="G34" s="34"/>
      <c r="H34" s="34"/>
      <c r="I34" s="86" t="s">
        <v>149</v>
      </c>
      <c r="J34" s="4"/>
      <c r="K34" s="87"/>
      <c r="L34" s="3"/>
      <c r="M34" s="3"/>
      <c r="N34" s="3"/>
      <c r="O34" s="3"/>
      <c r="P34" s="4"/>
      <c r="Q34" s="86" t="s">
        <v>150</v>
      </c>
      <c r="R34" s="4"/>
      <c r="S34" s="87"/>
      <c r="T34" s="3"/>
      <c r="U34" s="3"/>
      <c r="V34" s="3"/>
      <c r="W34" s="3"/>
      <c r="X34" s="4"/>
      <c r="Y34" s="86" t="s">
        <v>151</v>
      </c>
      <c r="Z34" s="4"/>
      <c r="AA34" s="87"/>
      <c r="AB34" s="3"/>
      <c r="AC34" s="3"/>
      <c r="AD34" s="3"/>
      <c r="AE34" s="3"/>
      <c r="AF34" s="4"/>
    </row>
    <row r="35" ht="18.75" customHeight="1">
      <c r="A35" s="34"/>
      <c r="B35" s="34"/>
      <c r="C35" s="82"/>
      <c r="D35" s="34"/>
      <c r="E35" s="34"/>
      <c r="F35" s="34"/>
      <c r="G35" s="34"/>
      <c r="H35" s="34"/>
      <c r="I35" s="8"/>
      <c r="J35" s="9"/>
      <c r="K35" s="8"/>
      <c r="P35" s="9"/>
      <c r="Q35" s="8"/>
      <c r="R35" s="9"/>
      <c r="S35" s="8"/>
      <c r="X35" s="9"/>
      <c r="Y35" s="8"/>
      <c r="Z35" s="9"/>
      <c r="AA35" s="8"/>
      <c r="AF35" s="9"/>
    </row>
    <row r="36" ht="18.75" customHeight="1">
      <c r="A36" s="34"/>
      <c r="B36" s="34"/>
      <c r="C36" s="34"/>
      <c r="D36" s="34"/>
      <c r="E36" s="34"/>
      <c r="F36" s="34"/>
      <c r="G36" s="34"/>
      <c r="H36" s="34"/>
      <c r="I36" s="8"/>
      <c r="J36" s="9"/>
      <c r="K36" s="8"/>
      <c r="P36" s="9"/>
      <c r="Q36" s="8"/>
      <c r="R36" s="9"/>
      <c r="S36" s="8"/>
      <c r="X36" s="9"/>
      <c r="Y36" s="8"/>
      <c r="Z36" s="9"/>
      <c r="AA36" s="8"/>
      <c r="AF36" s="9"/>
    </row>
    <row r="37" ht="18.75" customHeight="1">
      <c r="A37" s="34"/>
      <c r="B37" s="34"/>
      <c r="C37" s="34"/>
      <c r="D37" s="34"/>
      <c r="E37" s="34"/>
      <c r="F37" s="34"/>
      <c r="G37" s="34"/>
      <c r="H37" s="34"/>
      <c r="I37" s="8"/>
      <c r="J37" s="9"/>
      <c r="K37" s="8"/>
      <c r="P37" s="9"/>
      <c r="Q37" s="8"/>
      <c r="R37" s="9"/>
      <c r="S37" s="8"/>
      <c r="X37" s="9"/>
      <c r="Y37" s="8"/>
      <c r="Z37" s="9"/>
      <c r="AA37" s="8"/>
      <c r="AF37" s="9"/>
    </row>
    <row r="38" ht="18.75" customHeight="1">
      <c r="A38" s="34"/>
      <c r="B38" s="34"/>
      <c r="C38" s="34"/>
      <c r="D38" s="34"/>
      <c r="E38" s="34"/>
      <c r="F38" s="34"/>
      <c r="G38" s="34"/>
      <c r="H38" s="34"/>
      <c r="I38" s="8"/>
      <c r="J38" s="9"/>
      <c r="K38" s="8"/>
      <c r="P38" s="9"/>
      <c r="Q38" s="8"/>
      <c r="R38" s="9"/>
      <c r="S38" s="8"/>
      <c r="X38" s="9"/>
      <c r="Y38" s="8"/>
      <c r="Z38" s="9"/>
      <c r="AA38" s="8"/>
      <c r="AF38" s="9"/>
    </row>
    <row r="39" ht="18.75" customHeight="1">
      <c r="A39" s="34"/>
      <c r="B39" s="34"/>
      <c r="C39" s="34"/>
      <c r="D39" s="34"/>
      <c r="E39" s="34"/>
      <c r="F39" s="34"/>
      <c r="G39" s="34"/>
      <c r="H39" s="34"/>
      <c r="I39" s="11"/>
      <c r="J39" s="13"/>
      <c r="K39" s="11"/>
      <c r="L39" s="12"/>
      <c r="M39" s="12"/>
      <c r="N39" s="12"/>
      <c r="O39" s="12"/>
      <c r="P39" s="13"/>
      <c r="Q39" s="11"/>
      <c r="R39" s="13"/>
      <c r="S39" s="11"/>
      <c r="T39" s="12"/>
      <c r="U39" s="12"/>
      <c r="V39" s="12"/>
      <c r="W39" s="12"/>
      <c r="X39" s="13"/>
      <c r="Y39" s="11"/>
      <c r="Z39" s="13"/>
      <c r="AA39" s="11"/>
      <c r="AB39" s="12"/>
      <c r="AC39" s="12"/>
      <c r="AD39" s="12"/>
      <c r="AE39" s="12"/>
      <c r="AF39" s="13"/>
    </row>
    <row r="40" ht="12.0" customHeight="1">
      <c r="A40" s="82"/>
      <c r="B40" s="82"/>
      <c r="C40" s="82"/>
      <c r="D40" s="82"/>
      <c r="E40" s="82"/>
      <c r="F40" s="82"/>
      <c r="G40" s="82"/>
      <c r="H40" s="82"/>
      <c r="I40" s="82"/>
      <c r="J40" s="82"/>
      <c r="K40" s="82"/>
      <c r="L40" s="114"/>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114"/>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114"/>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114"/>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114"/>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114"/>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114"/>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114"/>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114"/>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114"/>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114"/>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114"/>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114"/>
      <c r="M52" s="82"/>
      <c r="N52" s="82"/>
      <c r="O52" s="82"/>
      <c r="P52" s="82"/>
      <c r="Q52" s="82"/>
      <c r="R52" s="82"/>
      <c r="S52" s="82"/>
      <c r="T52" s="82"/>
      <c r="U52" s="82"/>
      <c r="V52" s="82"/>
      <c r="W52" s="82"/>
      <c r="X52" s="82"/>
      <c r="Y52" s="82"/>
      <c r="Z52" s="82"/>
      <c r="AA52" s="82"/>
      <c r="AB52" s="82"/>
      <c r="AC52" s="82"/>
      <c r="AD52" s="82"/>
      <c r="AE52" s="82"/>
      <c r="AF52" s="82"/>
    </row>
    <row r="53" ht="12.0" customHeight="1">
      <c r="A53" s="82"/>
      <c r="B53" s="82"/>
      <c r="C53" s="82"/>
      <c r="D53" s="82"/>
      <c r="E53" s="82"/>
      <c r="F53" s="82"/>
      <c r="G53" s="82"/>
      <c r="H53" s="82"/>
      <c r="I53" s="82"/>
      <c r="J53" s="82"/>
      <c r="K53" s="82"/>
      <c r="L53" s="114"/>
      <c r="M53" s="82"/>
      <c r="N53" s="82"/>
      <c r="O53" s="82"/>
      <c r="P53" s="82"/>
      <c r="Q53" s="82"/>
      <c r="R53" s="82"/>
      <c r="S53" s="82"/>
      <c r="T53" s="82"/>
      <c r="U53" s="82"/>
      <c r="V53" s="82"/>
      <c r="W53" s="82"/>
      <c r="X53" s="82"/>
      <c r="Y53" s="82"/>
      <c r="Z53" s="82"/>
      <c r="AA53" s="82"/>
      <c r="AB53" s="82"/>
      <c r="AC53" s="82"/>
      <c r="AD53" s="82"/>
      <c r="AE53" s="82"/>
      <c r="AF53" s="82"/>
    </row>
    <row r="54" ht="12.0" customHeight="1">
      <c r="A54" s="82"/>
      <c r="B54" s="82"/>
      <c r="C54" s="82"/>
      <c r="D54" s="82"/>
      <c r="E54" s="82"/>
      <c r="F54" s="82"/>
      <c r="G54" s="82"/>
      <c r="H54" s="82"/>
      <c r="I54" s="82"/>
      <c r="J54" s="82"/>
      <c r="K54" s="82"/>
      <c r="L54" s="114"/>
      <c r="M54" s="82"/>
      <c r="N54" s="82"/>
      <c r="O54" s="82"/>
      <c r="P54" s="82"/>
      <c r="Q54" s="82"/>
      <c r="R54" s="82"/>
      <c r="S54" s="82"/>
      <c r="T54" s="82"/>
      <c r="U54" s="82"/>
      <c r="V54" s="82"/>
      <c r="W54" s="82"/>
      <c r="X54" s="82"/>
      <c r="Y54" s="82"/>
      <c r="Z54" s="82"/>
      <c r="AA54" s="82"/>
      <c r="AB54" s="82"/>
      <c r="AC54" s="82"/>
      <c r="AD54" s="82"/>
      <c r="AE54" s="82"/>
      <c r="AF54" s="82"/>
    </row>
    <row r="55" ht="12.0" customHeight="1">
      <c r="A55" s="82"/>
      <c r="B55" s="82"/>
      <c r="C55" s="82"/>
      <c r="D55" s="82"/>
      <c r="E55" s="82"/>
      <c r="F55" s="82"/>
      <c r="G55" s="82"/>
      <c r="H55" s="82"/>
      <c r="I55" s="82"/>
      <c r="J55" s="82"/>
      <c r="K55" s="82"/>
      <c r="L55" s="114"/>
      <c r="M55" s="82"/>
      <c r="N55" s="82"/>
      <c r="O55" s="82"/>
      <c r="P55" s="82"/>
      <c r="Q55" s="82"/>
      <c r="R55" s="82"/>
      <c r="S55" s="82"/>
      <c r="T55" s="82"/>
      <c r="U55" s="82"/>
      <c r="V55" s="82"/>
      <c r="W55" s="82"/>
      <c r="X55" s="82"/>
      <c r="Y55" s="82"/>
      <c r="Z55" s="82"/>
      <c r="AA55" s="82"/>
      <c r="AB55" s="82"/>
      <c r="AC55" s="82"/>
      <c r="AD55" s="82"/>
      <c r="AE55" s="82"/>
      <c r="AF55" s="82"/>
    </row>
    <row r="56" ht="12.0" customHeight="1">
      <c r="A56" s="82"/>
      <c r="B56" s="82"/>
      <c r="C56" s="82"/>
      <c r="D56" s="82"/>
      <c r="E56" s="82"/>
      <c r="F56" s="82"/>
      <c r="G56" s="82"/>
      <c r="H56" s="82"/>
      <c r="I56" s="82"/>
      <c r="J56" s="82"/>
      <c r="K56" s="82"/>
      <c r="L56" s="114"/>
      <c r="M56" s="82"/>
      <c r="N56" s="82"/>
      <c r="O56" s="82"/>
      <c r="P56" s="82"/>
      <c r="Q56" s="82"/>
      <c r="R56" s="82"/>
      <c r="S56" s="82"/>
      <c r="T56" s="82"/>
      <c r="U56" s="82"/>
      <c r="V56" s="82"/>
      <c r="W56" s="82"/>
      <c r="X56" s="82"/>
      <c r="Y56" s="82"/>
      <c r="Z56" s="82"/>
      <c r="AA56" s="82"/>
      <c r="AB56" s="82"/>
      <c r="AC56" s="82"/>
      <c r="AD56" s="82"/>
      <c r="AE56" s="82"/>
      <c r="AF56" s="82"/>
    </row>
    <row r="57" ht="12.0" customHeight="1">
      <c r="A57" s="82"/>
      <c r="B57" s="82"/>
      <c r="C57" s="82"/>
      <c r="D57" s="82"/>
      <c r="E57" s="82"/>
      <c r="F57" s="82"/>
      <c r="G57" s="82"/>
      <c r="H57" s="82"/>
      <c r="I57" s="82"/>
      <c r="J57" s="82"/>
      <c r="K57" s="82"/>
      <c r="L57" s="114"/>
      <c r="M57" s="82"/>
      <c r="N57" s="82"/>
      <c r="O57" s="82"/>
      <c r="P57" s="82"/>
      <c r="Q57" s="82"/>
      <c r="R57" s="82"/>
      <c r="S57" s="82"/>
      <c r="T57" s="82"/>
      <c r="U57" s="82"/>
      <c r="V57" s="82"/>
      <c r="W57" s="82"/>
      <c r="X57" s="82"/>
      <c r="Y57" s="82"/>
      <c r="Z57" s="82"/>
      <c r="AA57" s="82"/>
      <c r="AB57" s="82"/>
      <c r="AC57" s="82"/>
      <c r="AD57" s="82"/>
      <c r="AE57" s="82"/>
      <c r="AF57" s="82"/>
    </row>
    <row r="58" ht="12.0" customHeight="1">
      <c r="A58" s="82"/>
      <c r="B58" s="82"/>
      <c r="C58" s="82"/>
      <c r="D58" s="82"/>
      <c r="E58" s="82"/>
      <c r="F58" s="82"/>
      <c r="G58" s="82"/>
      <c r="H58" s="82"/>
      <c r="I58" s="82"/>
      <c r="J58" s="82"/>
      <c r="K58" s="82"/>
      <c r="L58" s="114"/>
      <c r="M58" s="82"/>
      <c r="N58" s="82"/>
      <c r="O58" s="82"/>
      <c r="P58" s="82"/>
      <c r="Q58" s="82"/>
      <c r="R58" s="82"/>
      <c r="S58" s="82"/>
      <c r="T58" s="82"/>
      <c r="U58" s="82"/>
      <c r="V58" s="82"/>
      <c r="W58" s="82"/>
      <c r="X58" s="82"/>
      <c r="Y58" s="82"/>
      <c r="Z58" s="82"/>
      <c r="AA58" s="82"/>
      <c r="AB58" s="82"/>
      <c r="AC58" s="82"/>
      <c r="AD58" s="82"/>
      <c r="AE58" s="82"/>
      <c r="AF58" s="82"/>
    </row>
    <row r="59" ht="12.0" customHeight="1">
      <c r="A59" s="82"/>
      <c r="B59" s="82"/>
      <c r="C59" s="82"/>
      <c r="D59" s="82"/>
      <c r="E59" s="82"/>
      <c r="F59" s="82"/>
      <c r="G59" s="82"/>
      <c r="H59" s="82"/>
      <c r="I59" s="82"/>
      <c r="J59" s="82"/>
      <c r="K59" s="82"/>
      <c r="L59" s="114"/>
      <c r="M59" s="82"/>
      <c r="N59" s="82"/>
      <c r="O59" s="82"/>
      <c r="P59" s="82"/>
      <c r="Q59" s="82"/>
      <c r="R59" s="82"/>
      <c r="S59" s="82"/>
      <c r="T59" s="82"/>
      <c r="U59" s="82"/>
      <c r="V59" s="82"/>
      <c r="W59" s="82"/>
      <c r="X59" s="82"/>
      <c r="Y59" s="82"/>
      <c r="Z59" s="82"/>
      <c r="AA59" s="82"/>
      <c r="AB59" s="82"/>
      <c r="AC59" s="82"/>
      <c r="AD59" s="82"/>
      <c r="AE59" s="82"/>
      <c r="AF59" s="82"/>
    </row>
    <row r="60" ht="12.0" customHeight="1">
      <c r="A60" s="82"/>
      <c r="B60" s="82"/>
      <c r="C60" s="82"/>
      <c r="D60" s="82"/>
      <c r="E60" s="82"/>
      <c r="F60" s="82"/>
      <c r="G60" s="82"/>
      <c r="H60" s="82"/>
      <c r="I60" s="82"/>
      <c r="J60" s="82"/>
      <c r="K60" s="82"/>
      <c r="L60" s="114"/>
      <c r="M60" s="82"/>
      <c r="N60" s="82"/>
      <c r="O60" s="82"/>
      <c r="P60" s="82"/>
      <c r="Q60" s="82"/>
      <c r="R60" s="82"/>
      <c r="S60" s="82"/>
      <c r="T60" s="82"/>
      <c r="U60" s="82"/>
      <c r="V60" s="82"/>
      <c r="W60" s="82"/>
      <c r="X60" s="82"/>
      <c r="Y60" s="82"/>
      <c r="Z60" s="82"/>
      <c r="AA60" s="82"/>
      <c r="AB60" s="82"/>
      <c r="AC60" s="82"/>
      <c r="AD60" s="82"/>
      <c r="AE60" s="82"/>
      <c r="AF60" s="82"/>
    </row>
    <row r="61" ht="12.0" customHeight="1">
      <c r="A61" s="82"/>
      <c r="B61" s="82"/>
      <c r="C61" s="82"/>
      <c r="D61" s="82"/>
      <c r="E61" s="82"/>
      <c r="F61" s="82"/>
      <c r="G61" s="82"/>
      <c r="H61" s="82"/>
      <c r="I61" s="82"/>
      <c r="J61" s="82"/>
      <c r="K61" s="82"/>
      <c r="L61" s="114"/>
      <c r="M61" s="82"/>
      <c r="N61" s="82"/>
      <c r="O61" s="82"/>
      <c r="P61" s="82"/>
      <c r="Q61" s="82"/>
      <c r="R61" s="82"/>
      <c r="S61" s="82"/>
      <c r="T61" s="82"/>
      <c r="U61" s="82"/>
      <c r="V61" s="82"/>
      <c r="W61" s="82"/>
      <c r="X61" s="82"/>
      <c r="Y61" s="82"/>
      <c r="Z61" s="82"/>
      <c r="AA61" s="82"/>
      <c r="AB61" s="82"/>
      <c r="AC61" s="82"/>
      <c r="AD61" s="82"/>
      <c r="AE61" s="82"/>
      <c r="AF61" s="82"/>
    </row>
    <row r="62" ht="12.0" customHeight="1">
      <c r="A62" s="82"/>
      <c r="B62" s="82"/>
      <c r="C62" s="82"/>
      <c r="D62" s="82"/>
      <c r="E62" s="82"/>
      <c r="F62" s="82"/>
      <c r="G62" s="82"/>
      <c r="H62" s="82"/>
      <c r="I62" s="82"/>
      <c r="J62" s="82"/>
      <c r="K62" s="82"/>
      <c r="L62" s="114"/>
      <c r="M62" s="82"/>
      <c r="N62" s="82"/>
      <c r="O62" s="82"/>
      <c r="P62" s="82"/>
      <c r="Q62" s="82"/>
      <c r="R62" s="82"/>
      <c r="S62" s="82"/>
      <c r="T62" s="82"/>
      <c r="U62" s="82"/>
      <c r="V62" s="82"/>
      <c r="W62" s="82"/>
      <c r="X62" s="82"/>
      <c r="Y62" s="82"/>
      <c r="Z62" s="82"/>
      <c r="AA62" s="82"/>
      <c r="AB62" s="82"/>
      <c r="AC62" s="82"/>
      <c r="AD62" s="82"/>
      <c r="AE62" s="82"/>
      <c r="AF62" s="82"/>
    </row>
    <row r="63" ht="12.0" customHeight="1">
      <c r="A63" s="82"/>
      <c r="B63" s="82"/>
      <c r="C63" s="82"/>
      <c r="D63" s="82"/>
      <c r="E63" s="82"/>
      <c r="F63" s="82"/>
      <c r="G63" s="82"/>
      <c r="H63" s="82"/>
      <c r="I63" s="82"/>
      <c r="J63" s="82"/>
      <c r="K63" s="82"/>
      <c r="L63" s="114"/>
      <c r="M63" s="82"/>
      <c r="N63" s="82"/>
      <c r="O63" s="82"/>
      <c r="P63" s="82"/>
      <c r="Q63" s="82"/>
      <c r="R63" s="82"/>
      <c r="S63" s="82"/>
      <c r="T63" s="82"/>
      <c r="U63" s="82"/>
      <c r="V63" s="82"/>
      <c r="W63" s="82"/>
      <c r="X63" s="82"/>
      <c r="Y63" s="82"/>
      <c r="Z63" s="82"/>
      <c r="AA63" s="82"/>
      <c r="AB63" s="82"/>
      <c r="AC63" s="82"/>
      <c r="AD63" s="82"/>
      <c r="AE63" s="82"/>
      <c r="AF63" s="82"/>
    </row>
    <row r="64" ht="12.0" customHeight="1">
      <c r="A64" s="82"/>
      <c r="B64" s="82"/>
      <c r="C64" s="82"/>
      <c r="D64" s="82"/>
      <c r="E64" s="82"/>
      <c r="F64" s="82"/>
      <c r="G64" s="82"/>
      <c r="H64" s="82"/>
      <c r="I64" s="82"/>
      <c r="J64" s="82"/>
      <c r="K64" s="82"/>
      <c r="L64" s="114"/>
      <c r="M64" s="82"/>
      <c r="N64" s="82"/>
      <c r="O64" s="82"/>
      <c r="P64" s="82"/>
      <c r="Q64" s="82"/>
      <c r="R64" s="82"/>
      <c r="S64" s="82"/>
      <c r="T64" s="82"/>
      <c r="U64" s="82"/>
      <c r="V64" s="82"/>
      <c r="W64" s="82"/>
      <c r="X64" s="82"/>
      <c r="Y64" s="82"/>
      <c r="Z64" s="82"/>
      <c r="AA64" s="82"/>
      <c r="AB64" s="82"/>
      <c r="AC64" s="82"/>
      <c r="AD64" s="82"/>
      <c r="AE64" s="82"/>
      <c r="AF64" s="82"/>
    </row>
    <row r="65" ht="12.0" customHeight="1">
      <c r="A65" s="82"/>
      <c r="B65" s="82"/>
      <c r="C65" s="82"/>
      <c r="D65" s="82"/>
      <c r="E65" s="82"/>
      <c r="F65" s="82"/>
      <c r="G65" s="82"/>
      <c r="H65" s="82"/>
      <c r="I65" s="82"/>
      <c r="J65" s="82"/>
      <c r="K65" s="82"/>
      <c r="L65" s="114"/>
      <c r="M65" s="82"/>
      <c r="N65" s="82"/>
      <c r="O65" s="82"/>
      <c r="P65" s="82"/>
      <c r="Q65" s="82"/>
      <c r="R65" s="82"/>
      <c r="S65" s="82"/>
      <c r="T65" s="82"/>
      <c r="U65" s="82"/>
      <c r="V65" s="82"/>
      <c r="W65" s="82"/>
      <c r="X65" s="82"/>
      <c r="Y65" s="82"/>
      <c r="Z65" s="82"/>
      <c r="AA65" s="82"/>
      <c r="AB65" s="82"/>
      <c r="AC65" s="82"/>
      <c r="AD65" s="82"/>
      <c r="AE65" s="82"/>
      <c r="AF65" s="82"/>
    </row>
    <row r="66" ht="12.0" customHeight="1">
      <c r="A66" s="82"/>
      <c r="B66" s="82"/>
      <c r="C66" s="82"/>
      <c r="D66" s="82"/>
      <c r="E66" s="82"/>
      <c r="F66" s="82"/>
      <c r="G66" s="82"/>
      <c r="H66" s="82"/>
      <c r="I66" s="82"/>
      <c r="J66" s="82"/>
      <c r="K66" s="82"/>
      <c r="L66" s="114"/>
      <c r="M66" s="82"/>
      <c r="N66" s="82"/>
      <c r="O66" s="82"/>
      <c r="P66" s="82"/>
      <c r="Q66" s="82"/>
      <c r="R66" s="82"/>
      <c r="S66" s="82"/>
      <c r="T66" s="82"/>
      <c r="U66" s="82"/>
      <c r="V66" s="82"/>
      <c r="W66" s="82"/>
      <c r="X66" s="82"/>
      <c r="Y66" s="82"/>
      <c r="Z66" s="82"/>
      <c r="AA66" s="82"/>
      <c r="AB66" s="82"/>
      <c r="AC66" s="82"/>
      <c r="AD66" s="82"/>
      <c r="AE66" s="82"/>
      <c r="AF66" s="82"/>
    </row>
    <row r="67" ht="12.0" customHeight="1">
      <c r="A67" s="82"/>
      <c r="B67" s="82"/>
      <c r="C67" s="82"/>
      <c r="D67" s="82"/>
      <c r="E67" s="82"/>
      <c r="F67" s="82"/>
      <c r="G67" s="82"/>
      <c r="H67" s="82"/>
      <c r="I67" s="82"/>
      <c r="J67" s="82"/>
      <c r="K67" s="82"/>
      <c r="L67" s="114"/>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114"/>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114"/>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114"/>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114"/>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114"/>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114"/>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114"/>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114"/>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114"/>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114"/>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114"/>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114"/>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114"/>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114"/>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114"/>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114"/>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114"/>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114"/>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114"/>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114"/>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114"/>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114"/>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114"/>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114"/>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114"/>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114"/>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114"/>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114"/>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114"/>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114"/>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114"/>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114"/>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114"/>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114"/>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114"/>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114"/>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114"/>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114"/>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114"/>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114"/>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114"/>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114"/>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114"/>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114"/>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114"/>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114"/>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114"/>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114"/>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114"/>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114"/>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114"/>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114"/>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114"/>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114"/>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114"/>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114"/>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114"/>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114"/>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114"/>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114"/>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114"/>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114"/>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114"/>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114"/>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114"/>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114"/>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114"/>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114"/>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114"/>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114"/>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114"/>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114"/>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114"/>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114"/>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114"/>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114"/>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114"/>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114"/>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114"/>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114"/>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114"/>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114"/>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114"/>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114"/>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114"/>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114"/>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114"/>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114"/>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114"/>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114"/>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114"/>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114"/>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114"/>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114"/>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114"/>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114"/>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114"/>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114"/>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114"/>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114"/>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114"/>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114"/>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114"/>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114"/>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114"/>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114"/>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114"/>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114"/>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114"/>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114"/>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114"/>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114"/>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114"/>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114"/>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114"/>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114"/>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114"/>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114"/>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114"/>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114"/>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114"/>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114"/>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114"/>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114"/>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114"/>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114"/>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114"/>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114"/>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114"/>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114"/>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114"/>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114"/>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114"/>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114"/>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114"/>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114"/>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114"/>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114"/>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114"/>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114"/>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114"/>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114"/>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114"/>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114"/>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114"/>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114"/>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114"/>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114"/>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114"/>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114"/>
      <c r="M217" s="82"/>
      <c r="N217" s="82"/>
      <c r="O217" s="82"/>
      <c r="P217" s="82"/>
      <c r="Q217" s="82"/>
      <c r="R217" s="82"/>
      <c r="S217" s="82"/>
      <c r="T217" s="82"/>
      <c r="U217" s="82"/>
      <c r="V217" s="82"/>
      <c r="W217" s="82"/>
      <c r="X217" s="82"/>
      <c r="Y217" s="82"/>
      <c r="Z217" s="82"/>
      <c r="AA217" s="82"/>
      <c r="AB217" s="82"/>
      <c r="AC217" s="82"/>
      <c r="AD217" s="82"/>
      <c r="AE217" s="82"/>
      <c r="AF217" s="82"/>
    </row>
    <row r="218" ht="14.25" customHeight="1">
      <c r="A218" s="82"/>
      <c r="B218" s="82"/>
      <c r="C218" s="82"/>
      <c r="D218" s="82"/>
      <c r="E218" s="82"/>
      <c r="F218" s="82"/>
      <c r="G218" s="82"/>
      <c r="H218" s="82"/>
      <c r="I218" s="82"/>
      <c r="J218" s="82"/>
      <c r="K218" s="82"/>
      <c r="L218" s="114"/>
      <c r="M218" s="82"/>
      <c r="N218" s="82"/>
      <c r="O218" s="82"/>
      <c r="P218" s="82"/>
      <c r="Q218" s="82"/>
      <c r="R218" s="82"/>
      <c r="S218" s="82"/>
      <c r="T218" s="82"/>
      <c r="U218" s="82"/>
      <c r="V218" s="82"/>
      <c r="W218" s="82"/>
      <c r="X218" s="82"/>
      <c r="Y218" s="82"/>
      <c r="Z218" s="82"/>
      <c r="AA218" s="82"/>
      <c r="AB218" s="82"/>
      <c r="AC218" s="82"/>
      <c r="AD218" s="82"/>
      <c r="AE218" s="82"/>
      <c r="AF218" s="82"/>
    </row>
    <row r="219" ht="14.25" customHeight="1">
      <c r="A219" s="82"/>
      <c r="B219" s="82"/>
      <c r="C219" s="82"/>
      <c r="D219" s="82"/>
      <c r="E219" s="82"/>
      <c r="F219" s="82"/>
      <c r="G219" s="82"/>
      <c r="H219" s="82"/>
      <c r="I219" s="82"/>
      <c r="J219" s="82"/>
      <c r="K219" s="82"/>
      <c r="L219" s="114"/>
      <c r="M219" s="82"/>
      <c r="N219" s="82"/>
      <c r="O219" s="82"/>
      <c r="P219" s="82"/>
      <c r="Q219" s="82"/>
      <c r="R219" s="82"/>
      <c r="S219" s="82"/>
      <c r="T219" s="82"/>
      <c r="U219" s="82"/>
      <c r="V219" s="82"/>
      <c r="W219" s="82"/>
      <c r="X219" s="82"/>
      <c r="Y219" s="82"/>
      <c r="Z219" s="82"/>
      <c r="AA219" s="82"/>
      <c r="AB219" s="82"/>
      <c r="AC219" s="82"/>
      <c r="AD219" s="82"/>
      <c r="AE219" s="82"/>
      <c r="AF219" s="82"/>
    </row>
    <row r="220" ht="14.25" customHeight="1">
      <c r="A220" s="82"/>
      <c r="B220" s="82"/>
      <c r="C220" s="82"/>
      <c r="D220" s="82"/>
      <c r="E220" s="82"/>
      <c r="F220" s="82"/>
      <c r="G220" s="82"/>
      <c r="H220" s="82"/>
      <c r="I220" s="82"/>
      <c r="J220" s="82"/>
      <c r="K220" s="82"/>
      <c r="L220" s="114"/>
      <c r="M220" s="82"/>
      <c r="N220" s="82"/>
      <c r="O220" s="82"/>
      <c r="P220" s="82"/>
      <c r="Q220" s="82"/>
      <c r="R220" s="82"/>
      <c r="S220" s="82"/>
      <c r="T220" s="82"/>
      <c r="U220" s="82"/>
      <c r="V220" s="82"/>
      <c r="W220" s="82"/>
      <c r="X220" s="82"/>
      <c r="Y220" s="82"/>
      <c r="Z220" s="82"/>
      <c r="AA220" s="82"/>
      <c r="AB220" s="82"/>
      <c r="AC220" s="82"/>
      <c r="AD220" s="82"/>
      <c r="AE220" s="82"/>
      <c r="AF220" s="82"/>
    </row>
    <row r="221" ht="14.25" customHeight="1">
      <c r="A221" s="82"/>
      <c r="B221" s="82"/>
      <c r="C221" s="82"/>
      <c r="D221" s="82"/>
      <c r="E221" s="82"/>
      <c r="F221" s="82"/>
      <c r="G221" s="82"/>
      <c r="H221" s="82"/>
      <c r="I221" s="82"/>
      <c r="J221" s="82"/>
      <c r="K221" s="82"/>
      <c r="L221" s="114"/>
      <c r="M221" s="82"/>
      <c r="N221" s="82"/>
      <c r="O221" s="82"/>
      <c r="P221" s="82"/>
      <c r="Q221" s="82"/>
      <c r="R221" s="82"/>
      <c r="S221" s="82"/>
      <c r="T221" s="82"/>
      <c r="U221" s="82"/>
      <c r="V221" s="82"/>
      <c r="W221" s="82"/>
      <c r="X221" s="82"/>
      <c r="Y221" s="82"/>
      <c r="Z221" s="82"/>
      <c r="AA221" s="82"/>
      <c r="AB221" s="82"/>
      <c r="AC221" s="82"/>
      <c r="AD221" s="82"/>
      <c r="AE221" s="82"/>
      <c r="AF221" s="82"/>
    </row>
    <row r="222" ht="14.25" customHeight="1">
      <c r="A222" s="82"/>
      <c r="B222" s="82"/>
      <c r="C222" s="82"/>
      <c r="D222" s="82"/>
      <c r="E222" s="82"/>
      <c r="F222" s="82"/>
      <c r="G222" s="82"/>
      <c r="H222" s="82"/>
      <c r="I222" s="82"/>
      <c r="J222" s="82"/>
      <c r="K222" s="82"/>
      <c r="L222" s="114"/>
      <c r="M222" s="82"/>
      <c r="N222" s="82"/>
      <c r="O222" s="82"/>
      <c r="P222" s="82"/>
      <c r="Q222" s="82"/>
      <c r="R222" s="82"/>
      <c r="S222" s="82"/>
      <c r="T222" s="82"/>
      <c r="U222" s="82"/>
      <c r="V222" s="82"/>
      <c r="W222" s="82"/>
      <c r="X222" s="82"/>
      <c r="Y222" s="82"/>
      <c r="Z222" s="82"/>
      <c r="AA222" s="82"/>
      <c r="AB222" s="82"/>
      <c r="AC222" s="82"/>
      <c r="AD222" s="82"/>
      <c r="AE222" s="82"/>
      <c r="AF222" s="82"/>
    </row>
    <row r="223" ht="14.25" customHeight="1">
      <c r="A223" s="82"/>
      <c r="B223" s="82"/>
      <c r="C223" s="82"/>
      <c r="D223" s="82"/>
      <c r="E223" s="82"/>
      <c r="F223" s="82"/>
      <c r="G223" s="82"/>
      <c r="H223" s="82"/>
      <c r="I223" s="82"/>
      <c r="J223" s="82"/>
      <c r="K223" s="82"/>
      <c r="L223" s="114"/>
      <c r="M223" s="82"/>
      <c r="N223" s="82"/>
      <c r="O223" s="82"/>
      <c r="P223" s="82"/>
      <c r="Q223" s="82"/>
      <c r="R223" s="82"/>
      <c r="S223" s="82"/>
      <c r="T223" s="82"/>
      <c r="U223" s="82"/>
      <c r="V223" s="82"/>
      <c r="W223" s="82"/>
      <c r="X223" s="82"/>
      <c r="Y223" s="82"/>
      <c r="Z223" s="82"/>
      <c r="AA223" s="82"/>
      <c r="AB223" s="82"/>
      <c r="AC223" s="82"/>
      <c r="AD223" s="82"/>
      <c r="AE223" s="82"/>
      <c r="AF223" s="82"/>
    </row>
    <row r="224" ht="14.25" customHeight="1">
      <c r="A224" s="82"/>
      <c r="B224" s="82"/>
      <c r="C224" s="82"/>
      <c r="D224" s="82"/>
      <c r="E224" s="82"/>
      <c r="F224" s="82"/>
      <c r="G224" s="82"/>
      <c r="H224" s="82"/>
      <c r="I224" s="82"/>
      <c r="J224" s="82"/>
      <c r="K224" s="82"/>
      <c r="L224" s="114"/>
      <c r="M224" s="82"/>
      <c r="N224" s="82"/>
      <c r="O224" s="82"/>
      <c r="P224" s="82"/>
      <c r="Q224" s="82"/>
      <c r="R224" s="82"/>
      <c r="S224" s="82"/>
      <c r="T224" s="82"/>
      <c r="U224" s="82"/>
      <c r="V224" s="82"/>
      <c r="W224" s="82"/>
      <c r="X224" s="82"/>
      <c r="Y224" s="82"/>
      <c r="Z224" s="82"/>
      <c r="AA224" s="82"/>
      <c r="AB224" s="82"/>
      <c r="AC224" s="82"/>
      <c r="AD224" s="82"/>
      <c r="AE224" s="82"/>
      <c r="AF224" s="82"/>
    </row>
    <row r="225" ht="14.25" customHeight="1">
      <c r="A225" s="82"/>
      <c r="B225" s="82"/>
      <c r="C225" s="82"/>
      <c r="D225" s="82"/>
      <c r="E225" s="82"/>
      <c r="F225" s="82"/>
      <c r="G225" s="82"/>
      <c r="H225" s="82"/>
      <c r="I225" s="82"/>
      <c r="J225" s="82"/>
      <c r="K225" s="82"/>
      <c r="L225" s="114"/>
      <c r="M225" s="82"/>
      <c r="N225" s="82"/>
      <c r="O225" s="82"/>
      <c r="P225" s="82"/>
      <c r="Q225" s="82"/>
      <c r="R225" s="82"/>
      <c r="S225" s="82"/>
      <c r="T225" s="82"/>
      <c r="U225" s="82"/>
      <c r="V225" s="82"/>
      <c r="W225" s="82"/>
      <c r="X225" s="82"/>
      <c r="Y225" s="82"/>
      <c r="Z225" s="82"/>
      <c r="AA225" s="82"/>
      <c r="AB225" s="82"/>
      <c r="AC225" s="82"/>
      <c r="AD225" s="82"/>
      <c r="AE225" s="82"/>
      <c r="AF225" s="82"/>
    </row>
    <row r="226" ht="14.25" customHeight="1">
      <c r="A226" s="82"/>
      <c r="B226" s="82"/>
      <c r="C226" s="82"/>
      <c r="D226" s="82"/>
      <c r="E226" s="82"/>
      <c r="F226" s="82"/>
      <c r="G226" s="82"/>
      <c r="H226" s="82"/>
      <c r="I226" s="82"/>
      <c r="J226" s="82"/>
      <c r="K226" s="82"/>
      <c r="L226" s="114"/>
      <c r="M226" s="82"/>
      <c r="N226" s="82"/>
      <c r="O226" s="82"/>
      <c r="P226" s="82"/>
      <c r="Q226" s="82"/>
      <c r="R226" s="82"/>
      <c r="S226" s="82"/>
      <c r="T226" s="82"/>
      <c r="U226" s="82"/>
      <c r="V226" s="82"/>
      <c r="W226" s="82"/>
      <c r="X226" s="82"/>
      <c r="Y226" s="82"/>
      <c r="Z226" s="82"/>
      <c r="AA226" s="82"/>
      <c r="AB226" s="82"/>
      <c r="AC226" s="82"/>
      <c r="AD226" s="82"/>
      <c r="AE226" s="82"/>
      <c r="AF226" s="82"/>
    </row>
    <row r="227" ht="14.25" customHeight="1">
      <c r="A227" s="82"/>
      <c r="B227" s="82"/>
      <c r="C227" s="82"/>
      <c r="D227" s="82"/>
      <c r="E227" s="82"/>
      <c r="F227" s="82"/>
      <c r="G227" s="82"/>
      <c r="H227" s="82"/>
      <c r="I227" s="82"/>
      <c r="J227" s="82"/>
      <c r="K227" s="82"/>
      <c r="L227" s="114"/>
      <c r="M227" s="82"/>
      <c r="N227" s="82"/>
      <c r="O227" s="82"/>
      <c r="P227" s="82"/>
      <c r="Q227" s="82"/>
      <c r="R227" s="82"/>
      <c r="S227" s="82"/>
      <c r="T227" s="82"/>
      <c r="U227" s="82"/>
      <c r="V227" s="82"/>
      <c r="W227" s="82"/>
      <c r="X227" s="82"/>
      <c r="Y227" s="82"/>
      <c r="Z227" s="82"/>
      <c r="AA227" s="82"/>
      <c r="AB227" s="82"/>
      <c r="AC227" s="82"/>
      <c r="AD227" s="82"/>
      <c r="AE227" s="82"/>
      <c r="AF227" s="82"/>
    </row>
    <row r="228" ht="14.25" customHeight="1">
      <c r="A228" s="82"/>
      <c r="B228" s="82"/>
      <c r="C228" s="82"/>
      <c r="D228" s="82"/>
      <c r="E228" s="82"/>
      <c r="F228" s="82"/>
      <c r="G228" s="82"/>
      <c r="H228" s="82"/>
      <c r="I228" s="82"/>
      <c r="J228" s="82"/>
      <c r="K228" s="82"/>
      <c r="L228" s="114"/>
      <c r="M228" s="82"/>
      <c r="N228" s="82"/>
      <c r="O228" s="82"/>
      <c r="P228" s="82"/>
      <c r="Q228" s="82"/>
      <c r="R228" s="82"/>
      <c r="S228" s="82"/>
      <c r="T228" s="82"/>
      <c r="U228" s="82"/>
      <c r="V228" s="82"/>
      <c r="W228" s="82"/>
      <c r="X228" s="82"/>
      <c r="Y228" s="82"/>
      <c r="Z228" s="82"/>
      <c r="AA228" s="82"/>
      <c r="AB228" s="82"/>
      <c r="AC228" s="82"/>
      <c r="AD228" s="82"/>
      <c r="AE228" s="82"/>
      <c r="AF228" s="82"/>
    </row>
    <row r="229" ht="14.25" customHeight="1">
      <c r="A229" s="82"/>
      <c r="B229" s="82"/>
      <c r="C229" s="82"/>
      <c r="D229" s="82"/>
      <c r="E229" s="82"/>
      <c r="F229" s="82"/>
      <c r="G229" s="82"/>
      <c r="H229" s="82"/>
      <c r="I229" s="82"/>
      <c r="J229" s="82"/>
      <c r="K229" s="82"/>
      <c r="L229" s="114"/>
      <c r="M229" s="82"/>
      <c r="N229" s="82"/>
      <c r="O229" s="82"/>
      <c r="P229" s="82"/>
      <c r="Q229" s="82"/>
      <c r="R229" s="82"/>
      <c r="S229" s="82"/>
      <c r="T229" s="82"/>
      <c r="U229" s="82"/>
      <c r="V229" s="82"/>
      <c r="W229" s="82"/>
      <c r="X229" s="82"/>
      <c r="Y229" s="82"/>
      <c r="Z229" s="82"/>
      <c r="AA229" s="82"/>
      <c r="AB229" s="82"/>
      <c r="AC229" s="82"/>
      <c r="AD229" s="82"/>
      <c r="AE229" s="82"/>
      <c r="AF229" s="82"/>
    </row>
    <row r="230" ht="14.25" customHeight="1">
      <c r="A230" s="82"/>
      <c r="B230" s="82"/>
      <c r="C230" s="82"/>
      <c r="D230" s="82"/>
      <c r="E230" s="82"/>
      <c r="F230" s="82"/>
      <c r="G230" s="82"/>
      <c r="H230" s="82"/>
      <c r="I230" s="82"/>
      <c r="J230" s="82"/>
      <c r="K230" s="82"/>
      <c r="L230" s="114"/>
      <c r="M230" s="82"/>
      <c r="N230" s="82"/>
      <c r="O230" s="82"/>
      <c r="P230" s="82"/>
      <c r="Q230" s="82"/>
      <c r="R230" s="82"/>
      <c r="S230" s="82"/>
      <c r="T230" s="82"/>
      <c r="U230" s="82"/>
      <c r="V230" s="82"/>
      <c r="W230" s="82"/>
      <c r="X230" s="82"/>
      <c r="Y230" s="82"/>
      <c r="Z230" s="82"/>
      <c r="AA230" s="82"/>
      <c r="AB230" s="82"/>
      <c r="AC230" s="82"/>
      <c r="AD230" s="82"/>
      <c r="AE230" s="82"/>
      <c r="AF230" s="82"/>
    </row>
    <row r="231" ht="14.25" customHeight="1">
      <c r="A231" s="82"/>
      <c r="B231" s="82"/>
      <c r="C231" s="82"/>
      <c r="D231" s="82"/>
      <c r="E231" s="82"/>
      <c r="F231" s="82"/>
      <c r="G231" s="82"/>
      <c r="H231" s="82"/>
      <c r="I231" s="82"/>
      <c r="J231" s="82"/>
      <c r="K231" s="82"/>
      <c r="L231" s="114"/>
      <c r="M231" s="82"/>
      <c r="N231" s="82"/>
      <c r="O231" s="82"/>
      <c r="P231" s="82"/>
      <c r="Q231" s="82"/>
      <c r="R231" s="82"/>
      <c r="S231" s="82"/>
      <c r="T231" s="82"/>
      <c r="U231" s="82"/>
      <c r="V231" s="82"/>
      <c r="W231" s="82"/>
      <c r="X231" s="82"/>
      <c r="Y231" s="82"/>
      <c r="Z231" s="82"/>
      <c r="AA231" s="82"/>
      <c r="AB231" s="82"/>
      <c r="AC231" s="82"/>
      <c r="AD231" s="82"/>
      <c r="AE231" s="82"/>
      <c r="AF231" s="82"/>
    </row>
    <row r="232" ht="14.25" customHeight="1">
      <c r="A232" s="82"/>
      <c r="B232" s="82"/>
      <c r="C232" s="82"/>
      <c r="D232" s="82"/>
      <c r="E232" s="82"/>
      <c r="F232" s="82"/>
      <c r="G232" s="82"/>
      <c r="H232" s="82"/>
      <c r="I232" s="82"/>
      <c r="J232" s="82"/>
      <c r="K232" s="82"/>
      <c r="L232" s="114"/>
      <c r="M232" s="82"/>
      <c r="N232" s="82"/>
      <c r="O232" s="82"/>
      <c r="P232" s="82"/>
      <c r="Q232" s="82"/>
      <c r="R232" s="82"/>
      <c r="S232" s="82"/>
      <c r="T232" s="82"/>
      <c r="U232" s="82"/>
      <c r="V232" s="82"/>
      <c r="W232" s="82"/>
      <c r="X232" s="82"/>
      <c r="Y232" s="82"/>
      <c r="Z232" s="82"/>
      <c r="AA232" s="82"/>
      <c r="AB232" s="82"/>
      <c r="AC232" s="82"/>
      <c r="AD232" s="82"/>
      <c r="AE232" s="82"/>
      <c r="AF232" s="82"/>
    </row>
    <row r="233" ht="15.75" customHeight="1">
      <c r="A233" s="82"/>
      <c r="B233" s="82"/>
      <c r="C233" s="82"/>
      <c r="D233" s="82"/>
      <c r="E233" s="82"/>
      <c r="F233" s="82"/>
      <c r="G233" s="82"/>
      <c r="H233" s="82"/>
      <c r="I233" s="82"/>
      <c r="J233" s="82"/>
      <c r="K233" s="82"/>
      <c r="L233" s="114"/>
      <c r="M233" s="82"/>
      <c r="N233" s="82"/>
      <c r="O233" s="82"/>
      <c r="P233" s="82"/>
      <c r="Q233" s="82"/>
      <c r="R233" s="82"/>
      <c r="S233" s="82"/>
      <c r="T233" s="82"/>
      <c r="U233" s="82"/>
      <c r="V233" s="82"/>
      <c r="W233" s="82"/>
      <c r="X233" s="82"/>
      <c r="Y233" s="82"/>
      <c r="Z233" s="82"/>
      <c r="AA233" s="82"/>
      <c r="AB233" s="82"/>
      <c r="AC233" s="82"/>
      <c r="AD233" s="82"/>
      <c r="AE233" s="82"/>
      <c r="AF233" s="82"/>
    </row>
    <row r="234" ht="15.75" customHeight="1">
      <c r="A234" s="82"/>
      <c r="B234" s="82"/>
      <c r="C234" s="82"/>
      <c r="D234" s="82"/>
      <c r="E234" s="82"/>
      <c r="F234" s="82"/>
      <c r="G234" s="82"/>
      <c r="H234" s="82"/>
      <c r="I234" s="82"/>
      <c r="J234" s="82"/>
      <c r="K234" s="82"/>
      <c r="L234" s="114"/>
      <c r="M234" s="82"/>
      <c r="N234" s="82"/>
      <c r="O234" s="82"/>
      <c r="P234" s="82"/>
      <c r="Q234" s="82"/>
      <c r="R234" s="82"/>
      <c r="S234" s="82"/>
      <c r="T234" s="82"/>
      <c r="U234" s="82"/>
      <c r="V234" s="82"/>
      <c r="W234" s="82"/>
      <c r="X234" s="82"/>
      <c r="Y234" s="82"/>
      <c r="Z234" s="82"/>
      <c r="AA234" s="82"/>
      <c r="AB234" s="82"/>
      <c r="AC234" s="82"/>
      <c r="AD234" s="82"/>
      <c r="AE234" s="82"/>
      <c r="AF234" s="82"/>
    </row>
    <row r="235" ht="15.75" customHeight="1">
      <c r="A235" s="34"/>
      <c r="B235" s="34"/>
      <c r="C235" s="34"/>
      <c r="D235" s="34"/>
      <c r="E235" s="34"/>
      <c r="F235" s="34"/>
      <c r="G235" s="34"/>
      <c r="H235" s="34"/>
      <c r="I235" s="34"/>
      <c r="J235" s="34"/>
      <c r="K235" s="34"/>
      <c r="L235" s="115"/>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115"/>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115"/>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115"/>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115"/>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115"/>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115"/>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115"/>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115"/>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115"/>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115"/>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115"/>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115"/>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115"/>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115"/>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115"/>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115"/>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115"/>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115"/>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115"/>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115"/>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115"/>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115"/>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115"/>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115"/>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115"/>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115"/>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115"/>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115"/>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115"/>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115"/>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115"/>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115"/>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115"/>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115"/>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115"/>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115"/>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115"/>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115"/>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115"/>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115"/>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115"/>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115"/>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115"/>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115"/>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115"/>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115"/>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115"/>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115"/>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115"/>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115"/>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115"/>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115"/>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115"/>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115"/>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115"/>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115"/>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115"/>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115"/>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115"/>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115"/>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115"/>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115"/>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115"/>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115"/>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115"/>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115"/>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115"/>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115"/>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115"/>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115"/>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115"/>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115"/>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115"/>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115"/>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115"/>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115"/>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115"/>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115"/>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115"/>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115"/>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115"/>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115"/>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115"/>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115"/>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115"/>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115"/>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115"/>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115"/>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115"/>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115"/>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115"/>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115"/>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115"/>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115"/>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115"/>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115"/>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115"/>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115"/>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115"/>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115"/>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115"/>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115"/>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115"/>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115"/>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115"/>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115"/>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115"/>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115"/>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115"/>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115"/>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115"/>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115"/>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115"/>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115"/>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115"/>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115"/>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115"/>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115"/>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115"/>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115"/>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115"/>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115"/>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115"/>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115"/>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115"/>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115"/>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115"/>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115"/>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115"/>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115"/>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115"/>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115"/>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115"/>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115"/>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115"/>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115"/>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115"/>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115"/>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115"/>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115"/>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115"/>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115"/>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115"/>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115"/>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115"/>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115"/>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115"/>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115"/>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115"/>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115"/>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115"/>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115"/>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115"/>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115"/>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115"/>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115"/>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115"/>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115"/>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115"/>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115"/>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115"/>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115"/>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115"/>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115"/>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115"/>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115"/>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115"/>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115"/>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115"/>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115"/>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115"/>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115"/>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115"/>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115"/>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115"/>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115"/>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115"/>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115"/>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115"/>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115"/>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115"/>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115"/>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115"/>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115"/>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115"/>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115"/>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115"/>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115"/>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115"/>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115"/>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115"/>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115"/>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115"/>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115"/>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115"/>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115"/>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115"/>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115"/>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115"/>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115"/>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115"/>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115"/>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115"/>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115"/>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115"/>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115"/>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115"/>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115"/>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115"/>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115"/>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115"/>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115"/>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115"/>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115"/>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115"/>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115"/>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115"/>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115"/>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115"/>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115"/>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115"/>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115"/>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115"/>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115"/>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115"/>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115"/>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115"/>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115"/>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115"/>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115"/>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115"/>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115"/>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115"/>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115"/>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115"/>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115"/>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115"/>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115"/>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115"/>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115"/>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115"/>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115"/>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115"/>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115"/>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115"/>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115"/>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115"/>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115"/>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115"/>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115"/>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115"/>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115"/>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115"/>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115"/>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115"/>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115"/>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115"/>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115"/>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115"/>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115"/>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115"/>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115"/>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115"/>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115"/>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115"/>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115"/>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115"/>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115"/>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115"/>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115"/>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115"/>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115"/>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115"/>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115"/>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115"/>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115"/>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115"/>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115"/>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115"/>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115"/>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115"/>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115"/>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115"/>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115"/>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115"/>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115"/>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115"/>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115"/>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115"/>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115"/>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115"/>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115"/>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115"/>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115"/>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115"/>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115"/>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115"/>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115"/>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115"/>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115"/>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115"/>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115"/>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115"/>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115"/>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115"/>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115"/>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115"/>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115"/>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115"/>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115"/>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115"/>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115"/>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115"/>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115"/>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115"/>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115"/>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115"/>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115"/>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115"/>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115"/>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115"/>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115"/>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115"/>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115"/>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115"/>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115"/>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115"/>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115"/>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115"/>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115"/>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115"/>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115"/>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115"/>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115"/>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115"/>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115"/>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115"/>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115"/>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115"/>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115"/>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115"/>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115"/>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115"/>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115"/>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115"/>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115"/>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115"/>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115"/>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115"/>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115"/>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115"/>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115"/>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115"/>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115"/>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115"/>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115"/>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115"/>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115"/>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115"/>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115"/>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115"/>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115"/>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115"/>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115"/>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115"/>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115"/>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115"/>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115"/>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115"/>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115"/>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115"/>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115"/>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115"/>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115"/>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115"/>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115"/>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115"/>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115"/>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115"/>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115"/>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115"/>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115"/>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115"/>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115"/>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115"/>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115"/>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115"/>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115"/>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115"/>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115"/>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115"/>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115"/>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115"/>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115"/>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115"/>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115"/>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115"/>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115"/>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115"/>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115"/>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115"/>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115"/>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115"/>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115"/>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115"/>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115"/>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115"/>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115"/>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115"/>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115"/>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115"/>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115"/>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115"/>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115"/>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115"/>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115"/>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115"/>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115"/>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115"/>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115"/>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115"/>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115"/>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115"/>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115"/>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115"/>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115"/>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115"/>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115"/>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115"/>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115"/>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115"/>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115"/>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115"/>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115"/>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115"/>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115"/>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115"/>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115"/>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115"/>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115"/>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115"/>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115"/>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115"/>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115"/>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115"/>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115"/>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115"/>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115"/>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115"/>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115"/>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115"/>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115"/>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115"/>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115"/>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115"/>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115"/>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115"/>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115"/>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115"/>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115"/>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115"/>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115"/>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115"/>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115"/>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115"/>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115"/>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115"/>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115"/>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115"/>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115"/>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115"/>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115"/>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115"/>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115"/>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115"/>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115"/>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115"/>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115"/>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115"/>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115"/>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115"/>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115"/>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115"/>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115"/>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115"/>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115"/>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115"/>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115"/>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115"/>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115"/>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115"/>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115"/>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115"/>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115"/>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115"/>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115"/>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115"/>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115"/>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115"/>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115"/>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115"/>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115"/>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115"/>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115"/>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115"/>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115"/>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115"/>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115"/>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115"/>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115"/>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115"/>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115"/>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115"/>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115"/>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115"/>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115"/>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115"/>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115"/>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115"/>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115"/>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115"/>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115"/>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115"/>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115"/>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115"/>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115"/>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115"/>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115"/>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115"/>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115"/>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115"/>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115"/>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115"/>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115"/>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115"/>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115"/>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115"/>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115"/>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115"/>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115"/>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115"/>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115"/>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115"/>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115"/>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115"/>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115"/>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115"/>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115"/>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115"/>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115"/>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115"/>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115"/>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115"/>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115"/>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115"/>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115"/>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115"/>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115"/>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115"/>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115"/>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115"/>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115"/>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115"/>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115"/>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115"/>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115"/>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115"/>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115"/>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115"/>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115"/>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115"/>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115"/>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115"/>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115"/>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115"/>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115"/>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115"/>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115"/>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115"/>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115"/>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115"/>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115"/>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115"/>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115"/>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115"/>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115"/>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115"/>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115"/>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115"/>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115"/>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115"/>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115"/>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115"/>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115"/>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115"/>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115"/>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115"/>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115"/>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115"/>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115"/>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115"/>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115"/>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115"/>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115"/>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115"/>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115"/>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115"/>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115"/>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115"/>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115"/>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115"/>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115"/>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115"/>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115"/>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115"/>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115"/>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115"/>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115"/>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115"/>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115"/>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115"/>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115"/>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115"/>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115"/>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115"/>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115"/>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115"/>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115"/>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115"/>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115"/>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115"/>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115"/>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115"/>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115"/>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115"/>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115"/>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115"/>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115"/>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115"/>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115"/>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115"/>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115"/>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115"/>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115"/>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115"/>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115"/>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115"/>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115"/>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115"/>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115"/>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115"/>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115"/>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115"/>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115"/>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115"/>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115"/>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115"/>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115"/>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115"/>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115"/>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115"/>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115"/>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115"/>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115"/>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115"/>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115"/>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115"/>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115"/>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115"/>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115"/>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115"/>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115"/>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115"/>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115"/>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115"/>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115"/>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115"/>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115"/>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115"/>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115"/>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115"/>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115"/>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115"/>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115"/>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115"/>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115"/>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115"/>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115"/>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115"/>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115"/>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115"/>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115"/>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115"/>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115"/>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115"/>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115"/>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115"/>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115"/>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115"/>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115"/>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115"/>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115"/>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115"/>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115"/>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115"/>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115"/>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115"/>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115"/>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115"/>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115"/>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115"/>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115"/>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115"/>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115"/>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115"/>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115"/>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115"/>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115"/>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115"/>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115"/>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115"/>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115"/>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115"/>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115"/>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115"/>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115"/>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115"/>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115"/>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115"/>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115"/>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115"/>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115"/>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115"/>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115"/>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115"/>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115"/>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115"/>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115"/>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115"/>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115"/>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115"/>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115"/>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115"/>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115"/>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115"/>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115"/>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115"/>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115"/>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115"/>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115"/>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115"/>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115"/>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115"/>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115"/>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115"/>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115"/>
      <c r="M991" s="34"/>
      <c r="N991" s="34"/>
      <c r="O991" s="34"/>
      <c r="P991" s="34"/>
      <c r="Q991" s="34"/>
      <c r="R991" s="34"/>
      <c r="S991" s="34"/>
      <c r="T991" s="34"/>
      <c r="U991" s="34"/>
      <c r="V991" s="34"/>
      <c r="W991" s="34"/>
      <c r="X991" s="34"/>
      <c r="Y991" s="34"/>
      <c r="Z991" s="34"/>
      <c r="AA991" s="34"/>
      <c r="AB991" s="34"/>
      <c r="AC991" s="34"/>
      <c r="AD991" s="34"/>
      <c r="AE991" s="34"/>
      <c r="AF991" s="34"/>
    </row>
    <row r="992" ht="15.75" customHeight="1">
      <c r="A992" s="34"/>
      <c r="B992" s="34"/>
      <c r="C992" s="34"/>
      <c r="D992" s="34"/>
      <c r="E992" s="34"/>
      <c r="F992" s="34"/>
      <c r="G992" s="34"/>
      <c r="H992" s="34"/>
      <c r="I992" s="34"/>
      <c r="J992" s="34"/>
      <c r="K992" s="34"/>
      <c r="L992" s="115"/>
      <c r="M992" s="34"/>
      <c r="N992" s="34"/>
      <c r="O992" s="34"/>
      <c r="P992" s="34"/>
      <c r="Q992" s="34"/>
      <c r="R992" s="34"/>
      <c r="S992" s="34"/>
      <c r="T992" s="34"/>
      <c r="U992" s="34"/>
      <c r="V992" s="34"/>
      <c r="W992" s="34"/>
      <c r="X992" s="34"/>
      <c r="Y992" s="34"/>
      <c r="Z992" s="34"/>
      <c r="AA992" s="34"/>
      <c r="AB992" s="34"/>
      <c r="AC992" s="34"/>
      <c r="AD992" s="34"/>
      <c r="AE992" s="34"/>
      <c r="AF992" s="34"/>
    </row>
    <row r="993" ht="15.75" customHeight="1">
      <c r="A993" s="34"/>
      <c r="B993" s="34"/>
      <c r="C993" s="34"/>
      <c r="D993" s="34"/>
      <c r="E993" s="34"/>
      <c r="F993" s="34"/>
      <c r="G993" s="34"/>
      <c r="H993" s="34"/>
      <c r="I993" s="34"/>
      <c r="J993" s="34"/>
      <c r="K993" s="34"/>
      <c r="L993" s="115"/>
      <c r="M993" s="34"/>
      <c r="N993" s="34"/>
      <c r="O993" s="34"/>
      <c r="P993" s="34"/>
      <c r="Q993" s="34"/>
      <c r="R993" s="34"/>
      <c r="S993" s="34"/>
      <c r="T993" s="34"/>
      <c r="U993" s="34"/>
      <c r="V993" s="34"/>
      <c r="W993" s="34"/>
      <c r="X993" s="34"/>
      <c r="Y993" s="34"/>
      <c r="Z993" s="34"/>
      <c r="AA993" s="34"/>
      <c r="AB993" s="34"/>
      <c r="AC993" s="34"/>
      <c r="AD993" s="34"/>
      <c r="AE993" s="34"/>
      <c r="AF993" s="34"/>
    </row>
    <row r="994" ht="15.75" customHeight="1">
      <c r="A994" s="34"/>
      <c r="B994" s="34"/>
      <c r="C994" s="34"/>
      <c r="D994" s="34"/>
      <c r="E994" s="34"/>
      <c r="F994" s="34"/>
      <c r="G994" s="34"/>
      <c r="H994" s="34"/>
      <c r="I994" s="34"/>
      <c r="J994" s="34"/>
      <c r="K994" s="34"/>
      <c r="L994" s="115"/>
      <c r="M994" s="34"/>
      <c r="N994" s="34"/>
      <c r="O994" s="34"/>
      <c r="P994" s="34"/>
      <c r="Q994" s="34"/>
      <c r="R994" s="34"/>
      <c r="S994" s="34"/>
      <c r="T994" s="34"/>
      <c r="U994" s="34"/>
      <c r="V994" s="34"/>
      <c r="W994" s="34"/>
      <c r="X994" s="34"/>
      <c r="Y994" s="34"/>
      <c r="Z994" s="34"/>
      <c r="AA994" s="34"/>
      <c r="AB994" s="34"/>
      <c r="AC994" s="34"/>
      <c r="AD994" s="34"/>
      <c r="AE994" s="34"/>
      <c r="AF994" s="34"/>
    </row>
    <row r="995" ht="15.75" customHeight="1">
      <c r="A995" s="34"/>
      <c r="B995" s="34"/>
      <c r="C995" s="34"/>
      <c r="D995" s="34"/>
      <c r="E995" s="34"/>
      <c r="F995" s="34"/>
      <c r="G995" s="34"/>
      <c r="H995" s="34"/>
      <c r="I995" s="34"/>
      <c r="J995" s="34"/>
      <c r="K995" s="34"/>
      <c r="L995" s="115"/>
      <c r="M995" s="34"/>
      <c r="N995" s="34"/>
      <c r="O995" s="34"/>
      <c r="P995" s="34"/>
      <c r="Q995" s="34"/>
      <c r="R995" s="34"/>
      <c r="S995" s="34"/>
      <c r="T995" s="34"/>
      <c r="U995" s="34"/>
      <c r="V995" s="34"/>
      <c r="W995" s="34"/>
      <c r="X995" s="34"/>
      <c r="Y995" s="34"/>
      <c r="Z995" s="34"/>
      <c r="AA995" s="34"/>
      <c r="AB995" s="34"/>
      <c r="AC995" s="34"/>
      <c r="AD995" s="34"/>
      <c r="AE995" s="34"/>
      <c r="AF995" s="34"/>
    </row>
    <row r="996">
      <c r="L996" s="116"/>
    </row>
  </sheetData>
  <mergeCells count="33">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I34:J39"/>
    <mergeCell ref="K34:P39"/>
    <mergeCell ref="Q34:R39"/>
    <mergeCell ref="S34:X39"/>
    <mergeCell ref="Y34:Z39"/>
    <mergeCell ref="AA34:AF39"/>
    <mergeCell ref="E7:E9"/>
    <mergeCell ref="F7:F9"/>
    <mergeCell ref="A10:A12"/>
    <mergeCell ref="A14:A15"/>
    <mergeCell ref="A16:A24"/>
    <mergeCell ref="A25:A29"/>
    <mergeCell ref="G30:H30"/>
  </mergeCells>
  <hyperlinks>
    <hyperlink r:id="rId1" ref="K13"/>
    <hyperlink r:id="rId2" ref="K14"/>
    <hyperlink r:id="rId3" ref="K21"/>
    <hyperlink r:id="rId4" ref="K22"/>
  </hyperlinks>
  <printOptions/>
  <pageMargins bottom="0.75" footer="0.0" header="0.0" left="0.7" right="0.7" top="0.75"/>
  <pageSetup scale="67" orientation="landscape"/>
  <drawing r:id="rId5"/>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75"/>
    <col customWidth="1" min="2" max="2" width="4.63"/>
    <col customWidth="1" min="3" max="3" width="52.5"/>
    <col customWidth="1" min="4" max="4" width="50.5"/>
    <col customWidth="1" min="5" max="5" width="29.63"/>
    <col customWidth="1" min="6" max="6" width="66.63"/>
    <col customWidth="1" min="7" max="7" width="31.25"/>
    <col customWidth="1" min="8" max="8" width="29.13"/>
    <col customWidth="1" min="9" max="9" width="7.63"/>
    <col customWidth="1" min="10" max="10" width="35.25"/>
    <col customWidth="1" min="11" max="11" width="30.0"/>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343</v>
      </c>
    </row>
    <row r="2" ht="19.5" customHeight="1">
      <c r="A2" s="8"/>
      <c r="B2" s="9"/>
      <c r="C2" s="8"/>
      <c r="AE2" s="9"/>
      <c r="AF2" s="5" t="s">
        <v>344</v>
      </c>
    </row>
    <row r="3" ht="19.5" customHeight="1">
      <c r="A3" s="8"/>
      <c r="B3" s="9"/>
      <c r="C3" s="8"/>
      <c r="AE3" s="9"/>
      <c r="AF3" s="5" t="s">
        <v>345</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346</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347</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144.0" customHeight="1">
      <c r="A10" s="117" t="s">
        <v>348</v>
      </c>
      <c r="B10" s="118" t="s">
        <v>66</v>
      </c>
      <c r="C10" s="101" t="s">
        <v>349</v>
      </c>
      <c r="D10" s="101" t="s">
        <v>350</v>
      </c>
      <c r="E10" s="102" t="s">
        <v>351</v>
      </c>
      <c r="F10" s="102"/>
      <c r="G10" s="119" t="s">
        <v>352</v>
      </c>
      <c r="H10" s="102" t="s">
        <v>107</v>
      </c>
      <c r="I10" s="120"/>
      <c r="J10" s="101"/>
      <c r="K10" s="101"/>
      <c r="L10" s="121">
        <v>0.0</v>
      </c>
      <c r="M10" s="122" t="s">
        <v>353</v>
      </c>
      <c r="N10" s="123"/>
      <c r="O10" s="124"/>
      <c r="P10" s="124"/>
      <c r="Q10" s="123"/>
      <c r="R10" s="101"/>
      <c r="S10" s="101"/>
      <c r="T10" s="123"/>
      <c r="U10" s="101"/>
      <c r="V10" s="123"/>
      <c r="W10" s="101"/>
      <c r="X10" s="101"/>
      <c r="Y10" s="123"/>
      <c r="Z10" s="101"/>
      <c r="AA10" s="101"/>
      <c r="AB10" s="123"/>
      <c r="AC10" s="101"/>
      <c r="AD10" s="123"/>
      <c r="AE10" s="101"/>
      <c r="AF10" s="101"/>
    </row>
    <row r="11" ht="141.75" customHeight="1">
      <c r="A11" s="88" t="s">
        <v>354</v>
      </c>
      <c r="B11" s="66" t="s">
        <v>86</v>
      </c>
      <c r="C11" s="54" t="s">
        <v>355</v>
      </c>
      <c r="D11" s="54" t="s">
        <v>356</v>
      </c>
      <c r="E11" s="70" t="s">
        <v>291</v>
      </c>
      <c r="F11" s="70"/>
      <c r="G11" s="56" t="s">
        <v>160</v>
      </c>
      <c r="H11" s="56" t="s">
        <v>72</v>
      </c>
      <c r="I11" s="125">
        <v>0.33</v>
      </c>
      <c r="J11" s="93" t="s">
        <v>357</v>
      </c>
      <c r="K11" s="126" t="s">
        <v>358</v>
      </c>
      <c r="L11" s="61">
        <v>0.33</v>
      </c>
      <c r="M11" s="59" t="s">
        <v>359</v>
      </c>
      <c r="N11" s="58"/>
      <c r="O11" s="62"/>
      <c r="P11" s="63"/>
      <c r="Q11" s="58"/>
      <c r="R11" s="54"/>
      <c r="S11" s="54"/>
      <c r="T11" s="58"/>
      <c r="U11" s="54"/>
      <c r="V11" s="58"/>
      <c r="W11" s="54"/>
      <c r="X11" s="54"/>
      <c r="Y11" s="58"/>
      <c r="Z11" s="54"/>
      <c r="AA11" s="54"/>
      <c r="AB11" s="58"/>
      <c r="AC11" s="54"/>
      <c r="AD11" s="58"/>
      <c r="AE11" s="54"/>
      <c r="AF11" s="54"/>
    </row>
    <row r="12">
      <c r="A12" s="10"/>
      <c r="B12" s="127" t="s">
        <v>180</v>
      </c>
      <c r="C12" s="55" t="s">
        <v>360</v>
      </c>
      <c r="D12" s="55" t="s">
        <v>361</v>
      </c>
      <c r="E12" s="56" t="s">
        <v>78</v>
      </c>
      <c r="F12" s="56" t="s">
        <v>362</v>
      </c>
      <c r="G12" s="56" t="s">
        <v>134</v>
      </c>
      <c r="H12" s="56" t="s">
        <v>107</v>
      </c>
      <c r="I12" s="128">
        <v>0.0</v>
      </c>
      <c r="J12" s="55" t="s">
        <v>265</v>
      </c>
      <c r="K12" s="55" t="s">
        <v>266</v>
      </c>
      <c r="L12" s="129">
        <v>0.0</v>
      </c>
      <c r="M12" s="130" t="s">
        <v>363</v>
      </c>
      <c r="N12" s="131"/>
      <c r="O12" s="62"/>
      <c r="P12" s="62"/>
      <c r="Q12" s="131"/>
      <c r="R12" s="55"/>
      <c r="S12" s="55"/>
      <c r="T12" s="131"/>
      <c r="U12" s="55"/>
      <c r="V12" s="131"/>
      <c r="W12" s="55"/>
      <c r="X12" s="55"/>
      <c r="Y12" s="131"/>
      <c r="Z12" s="55"/>
      <c r="AA12" s="55"/>
      <c r="AB12" s="131"/>
      <c r="AC12" s="55"/>
      <c r="AD12" s="131"/>
      <c r="AE12" s="55"/>
      <c r="AF12" s="55"/>
    </row>
    <row r="13">
      <c r="A13" s="68" t="s">
        <v>364</v>
      </c>
      <c r="B13" s="132" t="s">
        <v>94</v>
      </c>
      <c r="C13" s="54" t="s">
        <v>365</v>
      </c>
      <c r="D13" s="54" t="s">
        <v>366</v>
      </c>
      <c r="E13" s="70" t="s">
        <v>89</v>
      </c>
      <c r="F13" s="70" t="s">
        <v>367</v>
      </c>
      <c r="G13" s="133" t="s">
        <v>279</v>
      </c>
      <c r="H13" s="78" t="s">
        <v>135</v>
      </c>
      <c r="I13" s="67"/>
      <c r="J13" s="54" t="s">
        <v>368</v>
      </c>
      <c r="K13" s="63"/>
      <c r="L13" s="61">
        <v>0.0</v>
      </c>
      <c r="M13" s="59" t="s">
        <v>369</v>
      </c>
      <c r="N13" s="58"/>
      <c r="O13" s="62"/>
      <c r="P13" s="63"/>
      <c r="Q13" s="58"/>
      <c r="R13" s="54"/>
      <c r="S13" s="54"/>
      <c r="T13" s="58"/>
      <c r="U13" s="54"/>
      <c r="V13" s="58"/>
      <c r="W13" s="54"/>
      <c r="X13" s="54"/>
      <c r="Y13" s="58"/>
      <c r="Z13" s="54"/>
      <c r="AA13" s="54"/>
      <c r="AB13" s="58"/>
      <c r="AC13" s="54"/>
      <c r="AD13" s="58"/>
      <c r="AE13" s="54"/>
      <c r="AF13" s="54"/>
    </row>
    <row r="14" ht="60.0" customHeight="1">
      <c r="A14" s="10"/>
      <c r="B14" s="66" t="s">
        <v>102</v>
      </c>
      <c r="C14" s="55" t="s">
        <v>370</v>
      </c>
      <c r="D14" s="55" t="s">
        <v>371</v>
      </c>
      <c r="E14" s="70" t="s">
        <v>79</v>
      </c>
      <c r="F14" s="70" t="s">
        <v>372</v>
      </c>
      <c r="G14" s="133" t="s">
        <v>279</v>
      </c>
      <c r="H14" s="56" t="s">
        <v>107</v>
      </c>
      <c r="I14" s="67"/>
      <c r="J14" s="54" t="s">
        <v>373</v>
      </c>
      <c r="K14" s="54"/>
      <c r="L14" s="61">
        <v>0.0</v>
      </c>
      <c r="M14" s="59" t="s">
        <v>374</v>
      </c>
      <c r="N14" s="58"/>
      <c r="O14" s="62"/>
      <c r="P14" s="63"/>
      <c r="Q14" s="58"/>
      <c r="R14" s="54"/>
      <c r="S14" s="54"/>
      <c r="T14" s="58"/>
      <c r="U14" s="54"/>
      <c r="V14" s="58"/>
      <c r="W14" s="54"/>
      <c r="X14" s="54"/>
      <c r="Y14" s="58"/>
      <c r="Z14" s="54"/>
      <c r="AA14" s="54"/>
      <c r="AB14" s="58"/>
      <c r="AC14" s="54"/>
      <c r="AD14" s="58"/>
      <c r="AE14" s="54"/>
      <c r="AF14" s="54"/>
    </row>
    <row r="15">
      <c r="A15" s="88" t="s">
        <v>375</v>
      </c>
      <c r="B15" s="66" t="s">
        <v>119</v>
      </c>
      <c r="C15" s="54" t="s">
        <v>376</v>
      </c>
      <c r="D15" s="54" t="s">
        <v>377</v>
      </c>
      <c r="E15" s="70" t="s">
        <v>378</v>
      </c>
      <c r="F15" s="70" t="s">
        <v>379</v>
      </c>
      <c r="G15" s="56" t="s">
        <v>134</v>
      </c>
      <c r="H15" s="56" t="s">
        <v>107</v>
      </c>
      <c r="I15" s="67">
        <v>0.0</v>
      </c>
      <c r="J15" s="54" t="s">
        <v>265</v>
      </c>
      <c r="K15" s="54" t="s">
        <v>266</v>
      </c>
      <c r="L15" s="61">
        <v>0.0</v>
      </c>
      <c r="M15" s="59" t="s">
        <v>363</v>
      </c>
      <c r="N15" s="58"/>
      <c r="O15" s="62"/>
      <c r="P15" s="63"/>
      <c r="Q15" s="58"/>
      <c r="R15" s="54"/>
      <c r="S15" s="54"/>
      <c r="T15" s="58"/>
      <c r="U15" s="54"/>
      <c r="V15" s="58"/>
      <c r="W15" s="54"/>
      <c r="X15" s="54"/>
      <c r="Y15" s="58"/>
      <c r="Z15" s="54"/>
      <c r="AA15" s="54"/>
      <c r="AB15" s="58"/>
      <c r="AC15" s="54"/>
      <c r="AD15" s="58"/>
      <c r="AE15" s="54"/>
      <c r="AF15" s="54"/>
    </row>
    <row r="16" ht="102.0" customHeight="1">
      <c r="A16" s="10"/>
      <c r="B16" s="127" t="s">
        <v>206</v>
      </c>
      <c r="C16" s="55" t="s">
        <v>380</v>
      </c>
      <c r="D16" s="55" t="s">
        <v>381</v>
      </c>
      <c r="E16" s="56" t="s">
        <v>78</v>
      </c>
      <c r="F16" s="56" t="s">
        <v>382</v>
      </c>
      <c r="G16" s="56" t="s">
        <v>256</v>
      </c>
      <c r="H16" s="56" t="s">
        <v>107</v>
      </c>
      <c r="I16" s="128"/>
      <c r="J16" s="55" t="s">
        <v>383</v>
      </c>
      <c r="K16" s="55"/>
      <c r="L16" s="129">
        <v>0.0</v>
      </c>
      <c r="M16" s="59" t="s">
        <v>369</v>
      </c>
      <c r="N16" s="131"/>
      <c r="O16" s="62"/>
      <c r="P16" s="62"/>
      <c r="Q16" s="131"/>
      <c r="R16" s="55"/>
      <c r="S16" s="55"/>
      <c r="T16" s="131"/>
      <c r="U16" s="55"/>
      <c r="V16" s="131"/>
      <c r="W16" s="55"/>
      <c r="X16" s="55"/>
      <c r="Y16" s="131"/>
      <c r="Z16" s="55"/>
      <c r="AA16" s="55"/>
      <c r="AB16" s="131"/>
      <c r="AC16" s="55"/>
      <c r="AD16" s="131"/>
      <c r="AE16" s="55"/>
      <c r="AF16" s="55"/>
    </row>
    <row r="17" ht="78.0" customHeight="1">
      <c r="A17" s="110" t="s">
        <v>384</v>
      </c>
      <c r="B17" s="134" t="s">
        <v>126</v>
      </c>
      <c r="C17" s="55" t="s">
        <v>385</v>
      </c>
      <c r="D17" s="55" t="s">
        <v>386</v>
      </c>
      <c r="E17" s="56" t="s">
        <v>78</v>
      </c>
      <c r="F17" s="56" t="s">
        <v>382</v>
      </c>
      <c r="G17" s="56" t="s">
        <v>256</v>
      </c>
      <c r="H17" s="56" t="s">
        <v>107</v>
      </c>
      <c r="I17" s="128">
        <v>0.05</v>
      </c>
      <c r="J17" s="55" t="s">
        <v>387</v>
      </c>
      <c r="K17" s="55" t="s">
        <v>388</v>
      </c>
      <c r="L17" s="129">
        <v>0.05</v>
      </c>
      <c r="M17" s="130" t="s">
        <v>389</v>
      </c>
      <c r="N17" s="131"/>
      <c r="O17" s="62"/>
      <c r="P17" s="62"/>
      <c r="Q17" s="131"/>
      <c r="R17" s="55"/>
      <c r="S17" s="55"/>
      <c r="T17" s="131"/>
      <c r="U17" s="55"/>
      <c r="V17" s="131"/>
      <c r="W17" s="55"/>
      <c r="X17" s="55"/>
      <c r="Y17" s="131"/>
      <c r="Z17" s="55"/>
      <c r="AA17" s="55"/>
      <c r="AB17" s="131"/>
      <c r="AC17" s="55"/>
      <c r="AD17" s="131"/>
      <c r="AE17" s="55"/>
      <c r="AF17" s="55"/>
    </row>
    <row r="18" ht="42.0" customHeight="1">
      <c r="A18" s="82"/>
      <c r="B18" s="82"/>
      <c r="C18" s="82"/>
      <c r="D18" s="82"/>
      <c r="E18" s="82"/>
      <c r="F18" s="82"/>
      <c r="G18" s="83" t="s">
        <v>148</v>
      </c>
      <c r="H18" s="17"/>
      <c r="I18" s="84">
        <f>IFERROR(AVERAGE(I10:I17),"")</f>
        <v>0.095</v>
      </c>
      <c r="J18" s="34"/>
      <c r="K18" s="34"/>
      <c r="L18" s="84">
        <f>IFERROR(AVERAGE(L10:L17),"")</f>
        <v>0.0475</v>
      </c>
      <c r="M18" s="34"/>
      <c r="N18" s="84" t="str">
        <f>IFERROR(AVERAGE(N10:N17),"")</f>
        <v/>
      </c>
      <c r="O18" s="82"/>
      <c r="P18" s="85" t="s">
        <v>148</v>
      </c>
      <c r="Q18" s="84" t="str">
        <f>IFERROR(AVERAGE(Q10:Q17),"")</f>
        <v/>
      </c>
      <c r="R18" s="34"/>
      <c r="S18" s="34"/>
      <c r="T18" s="84" t="str">
        <f>IFERROR(AVERAGE(T10:T17),"")</f>
        <v/>
      </c>
      <c r="U18" s="34"/>
      <c r="V18" s="84" t="str">
        <f>IFERROR(AVERAGE(V10:V17),"")</f>
        <v/>
      </c>
      <c r="W18" s="82"/>
      <c r="X18" s="85" t="s">
        <v>148</v>
      </c>
      <c r="Y18" s="84" t="str">
        <f>IFERROR(AVERAGE(Y10:Y17),"")</f>
        <v/>
      </c>
      <c r="Z18" s="34"/>
      <c r="AA18" s="34"/>
      <c r="AB18" s="84" t="str">
        <f>IFERROR(AVERAGE(AB10:AB17),"")</f>
        <v/>
      </c>
      <c r="AC18" s="34"/>
      <c r="AD18" s="84" t="str">
        <f>IFERROR(AVERAGE(AD10:AD17),"")</f>
        <v/>
      </c>
      <c r="AE18" s="82"/>
      <c r="AF18" s="82"/>
    </row>
    <row r="19" ht="15.75" customHeight="1">
      <c r="A19" s="82"/>
      <c r="B19" s="82"/>
      <c r="C19" s="82"/>
      <c r="D19" s="82"/>
      <c r="E19" s="82"/>
      <c r="F19" s="82"/>
      <c r="G19" s="82"/>
      <c r="H19" s="82"/>
      <c r="I19" s="82"/>
      <c r="J19" s="82"/>
      <c r="K19" s="82"/>
      <c r="L19" s="82"/>
      <c r="M19" s="82"/>
      <c r="N19" s="82"/>
      <c r="O19" s="82"/>
      <c r="P19" s="82"/>
      <c r="Q19" s="82"/>
      <c r="R19" s="82"/>
      <c r="S19" s="34"/>
      <c r="T19" s="34"/>
      <c r="U19" s="34"/>
      <c r="V19" s="34"/>
      <c r="W19" s="82"/>
      <c r="X19" s="34"/>
      <c r="Y19" s="34"/>
      <c r="Z19" s="34"/>
      <c r="AA19" s="34"/>
      <c r="AB19" s="34"/>
      <c r="AC19" s="82"/>
      <c r="AD19" s="82"/>
      <c r="AE19" s="82"/>
      <c r="AF19" s="82"/>
    </row>
    <row r="20" ht="15.75" customHeight="1">
      <c r="A20" s="82"/>
      <c r="B20" s="82"/>
      <c r="C20" s="82"/>
      <c r="D20" s="82"/>
      <c r="E20" s="82"/>
      <c r="F20" s="82"/>
      <c r="G20" s="82"/>
      <c r="H20" s="82"/>
      <c r="I20" s="82"/>
      <c r="J20" s="82"/>
      <c r="K20" s="82"/>
      <c r="L20" s="82"/>
      <c r="M20" s="82"/>
      <c r="N20" s="82"/>
      <c r="O20" s="82"/>
      <c r="P20" s="82"/>
      <c r="Q20" s="82"/>
      <c r="R20" s="82"/>
      <c r="S20" s="34"/>
      <c r="T20" s="34"/>
      <c r="U20" s="34"/>
      <c r="V20" s="34"/>
      <c r="W20" s="82"/>
      <c r="X20" s="34"/>
      <c r="Y20" s="34"/>
      <c r="Z20" s="34"/>
      <c r="AA20" s="34"/>
      <c r="AB20" s="34"/>
      <c r="AC20" s="82"/>
      <c r="AD20" s="82"/>
      <c r="AE20" s="82"/>
      <c r="AF20" s="82"/>
    </row>
    <row r="21" ht="12.0" customHeight="1">
      <c r="A21" s="82"/>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row>
    <row r="22" ht="18.75" customHeight="1">
      <c r="A22" s="34"/>
      <c r="B22" s="34"/>
      <c r="C22" s="34"/>
      <c r="D22" s="34"/>
      <c r="E22" s="34"/>
      <c r="F22" s="34"/>
      <c r="G22" s="34"/>
      <c r="H22" s="34"/>
      <c r="I22" s="86" t="s">
        <v>149</v>
      </c>
      <c r="J22" s="4"/>
      <c r="K22" s="87"/>
      <c r="L22" s="3"/>
      <c r="M22" s="3"/>
      <c r="N22" s="3"/>
      <c r="O22" s="3"/>
      <c r="P22" s="4"/>
      <c r="Q22" s="86" t="s">
        <v>150</v>
      </c>
      <c r="R22" s="4"/>
      <c r="S22" s="87"/>
      <c r="T22" s="3"/>
      <c r="U22" s="3"/>
      <c r="V22" s="3"/>
      <c r="W22" s="3"/>
      <c r="X22" s="4"/>
      <c r="Y22" s="86" t="s">
        <v>151</v>
      </c>
      <c r="Z22" s="4"/>
      <c r="AA22" s="87"/>
      <c r="AB22" s="3"/>
      <c r="AC22" s="3"/>
      <c r="AD22" s="3"/>
      <c r="AE22" s="3"/>
      <c r="AF22" s="4"/>
    </row>
    <row r="23" ht="18.75" customHeight="1">
      <c r="A23" s="34"/>
      <c r="B23" s="34"/>
      <c r="C23" s="82"/>
      <c r="D23" s="34"/>
      <c r="E23" s="34"/>
      <c r="F23" s="34"/>
      <c r="G23" s="34"/>
      <c r="H23" s="34"/>
      <c r="I23" s="8"/>
      <c r="J23" s="9"/>
      <c r="K23" s="8"/>
      <c r="P23" s="9"/>
      <c r="Q23" s="8"/>
      <c r="R23" s="9"/>
      <c r="S23" s="8"/>
      <c r="X23" s="9"/>
      <c r="Y23" s="8"/>
      <c r="Z23" s="9"/>
      <c r="AA23" s="8"/>
      <c r="AF23" s="9"/>
    </row>
    <row r="24" ht="18.75" customHeight="1">
      <c r="A24" s="34"/>
      <c r="B24" s="34"/>
      <c r="C24" s="34"/>
      <c r="D24" s="34"/>
      <c r="E24" s="34"/>
      <c r="F24" s="34"/>
      <c r="G24" s="34"/>
      <c r="H24" s="34"/>
      <c r="I24" s="8"/>
      <c r="J24" s="9"/>
      <c r="K24" s="8"/>
      <c r="P24" s="9"/>
      <c r="Q24" s="8"/>
      <c r="R24" s="9"/>
      <c r="S24" s="8"/>
      <c r="X24" s="9"/>
      <c r="Y24" s="8"/>
      <c r="Z24" s="9"/>
      <c r="AA24" s="8"/>
      <c r="AF24" s="9"/>
    </row>
    <row r="25" ht="18.75" customHeight="1">
      <c r="A25" s="34"/>
      <c r="B25" s="34"/>
      <c r="C25" s="34"/>
      <c r="D25" s="34"/>
      <c r="E25" s="34"/>
      <c r="F25" s="34"/>
      <c r="G25" s="34"/>
      <c r="H25" s="34"/>
      <c r="I25" s="8"/>
      <c r="J25" s="9"/>
      <c r="K25" s="8"/>
      <c r="P25" s="9"/>
      <c r="Q25" s="8"/>
      <c r="R25" s="9"/>
      <c r="S25" s="8"/>
      <c r="X25" s="9"/>
      <c r="Y25" s="8"/>
      <c r="Z25" s="9"/>
      <c r="AA25" s="8"/>
      <c r="AF25" s="9"/>
    </row>
    <row r="26" ht="18.75" customHeight="1">
      <c r="A26" s="34"/>
      <c r="B26" s="34"/>
      <c r="C26" s="34"/>
      <c r="D26" s="34"/>
      <c r="E26" s="34"/>
      <c r="F26" s="34"/>
      <c r="G26" s="34"/>
      <c r="H26" s="34"/>
      <c r="I26" s="8"/>
      <c r="J26" s="9"/>
      <c r="K26" s="8"/>
      <c r="P26" s="9"/>
      <c r="Q26" s="8"/>
      <c r="R26" s="9"/>
      <c r="S26" s="8"/>
      <c r="X26" s="9"/>
      <c r="Y26" s="8"/>
      <c r="Z26" s="9"/>
      <c r="AA26" s="8"/>
      <c r="AF26" s="9"/>
    </row>
    <row r="27" ht="18.75" customHeight="1">
      <c r="A27" s="34"/>
      <c r="B27" s="34"/>
      <c r="C27" s="34"/>
      <c r="D27" s="34"/>
      <c r="E27" s="34"/>
      <c r="F27" s="34"/>
      <c r="G27" s="34"/>
      <c r="H27" s="34"/>
      <c r="I27" s="11"/>
      <c r="J27" s="13"/>
      <c r="K27" s="11"/>
      <c r="L27" s="12"/>
      <c r="M27" s="12"/>
      <c r="N27" s="12"/>
      <c r="O27" s="12"/>
      <c r="P27" s="13"/>
      <c r="Q27" s="11"/>
      <c r="R27" s="13"/>
      <c r="S27" s="11"/>
      <c r="T27" s="12"/>
      <c r="U27" s="12"/>
      <c r="V27" s="12"/>
      <c r="W27" s="12"/>
      <c r="X27" s="13"/>
      <c r="Y27" s="11"/>
      <c r="Z27" s="13"/>
      <c r="AA27" s="11"/>
      <c r="AB27" s="12"/>
      <c r="AC27" s="12"/>
      <c r="AD27" s="12"/>
      <c r="AE27" s="12"/>
      <c r="AF27" s="13"/>
    </row>
    <row r="28" ht="12.0" customHeight="1">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row>
    <row r="29" ht="12.0" customHeight="1">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row>
    <row r="30" ht="12.0" customHeight="1">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row>
    <row r="31" ht="12.0" customHeight="1">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2.0"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2.0"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2.0"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4.25"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4.25"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4.2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4.2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4.2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4.2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ht="14.25" customHeight="1">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row>
    <row r="221" ht="15.75" customHeight="1">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row>
    <row r="222" ht="15.75" customHeight="1">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row>
    <row r="223" ht="15.7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row>
    <row r="224" ht="15.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row>
    <row r="225" ht="15.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row>
    <row r="226" ht="15.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row>
    <row r="227"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row r="992"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row>
    <row r="993" ht="15.7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row>
  </sheetData>
  <mergeCells count="32">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K22:P27"/>
    <mergeCell ref="Q22:R27"/>
    <mergeCell ref="S22:X27"/>
    <mergeCell ref="Y22:Z27"/>
    <mergeCell ref="AA22:AF27"/>
    <mergeCell ref="E7:E9"/>
    <mergeCell ref="F7:F9"/>
    <mergeCell ref="A11:A12"/>
    <mergeCell ref="A13:A14"/>
    <mergeCell ref="A15:A16"/>
    <mergeCell ref="G18:H18"/>
    <mergeCell ref="I22:J27"/>
  </mergeCells>
  <printOptions/>
  <pageMargins bottom="0.75" footer="0.0" header="0.0" left="0.7" right="0.7" top="0.75"/>
  <pageSetup scale="67"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38.25"/>
    <col customWidth="1" min="4" max="4" width="21.5"/>
    <col customWidth="1" min="5" max="5" width="18.63"/>
    <col customWidth="1" min="6" max="6" width="22.75"/>
    <col customWidth="1" min="7" max="7" width="10.0"/>
    <col customWidth="1" min="8" max="8" width="8.75"/>
    <col customWidth="1" min="9" max="9" width="7.63"/>
    <col customWidth="1" min="10" max="10" width="26.0"/>
    <col customWidth="1" min="11" max="11" width="21.38"/>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390</v>
      </c>
    </row>
    <row r="2" ht="19.5" customHeight="1">
      <c r="A2" s="8"/>
      <c r="B2" s="9"/>
      <c r="C2" s="8"/>
      <c r="AE2" s="9"/>
      <c r="AF2" s="5" t="s">
        <v>391</v>
      </c>
    </row>
    <row r="3" ht="19.5" customHeight="1">
      <c r="A3" s="8"/>
      <c r="B3" s="9"/>
      <c r="C3" s="8"/>
      <c r="AE3" s="9"/>
      <c r="AF3" s="5" t="s">
        <v>392</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393</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394</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35"/>
      <c r="B9" s="135"/>
      <c r="C9" s="135"/>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115.5" customHeight="1">
      <c r="A10" s="69" t="s">
        <v>395</v>
      </c>
      <c r="B10" s="65" t="s">
        <v>66</v>
      </c>
      <c r="C10" s="70" t="s">
        <v>396</v>
      </c>
      <c r="D10" s="111" t="s">
        <v>397</v>
      </c>
      <c r="E10" s="56" t="s">
        <v>398</v>
      </c>
      <c r="F10" s="56"/>
      <c r="G10" s="78" t="s">
        <v>279</v>
      </c>
      <c r="H10" s="78" t="s">
        <v>399</v>
      </c>
      <c r="I10" s="58">
        <v>0.33</v>
      </c>
      <c r="J10" s="54" t="s">
        <v>400</v>
      </c>
      <c r="K10" s="54" t="s">
        <v>401</v>
      </c>
      <c r="L10" s="61">
        <v>0.33</v>
      </c>
      <c r="M10" s="59" t="s">
        <v>402</v>
      </c>
      <c r="N10" s="58"/>
      <c r="O10" s="62"/>
      <c r="P10" s="63"/>
      <c r="Q10" s="58"/>
      <c r="R10" s="54"/>
      <c r="S10" s="54"/>
      <c r="T10" s="58"/>
      <c r="U10" s="54"/>
      <c r="V10" s="58"/>
      <c r="W10" s="54"/>
      <c r="X10" s="54"/>
      <c r="Y10" s="58"/>
      <c r="Z10" s="54"/>
      <c r="AA10" s="54"/>
      <c r="AB10" s="58"/>
      <c r="AC10" s="54"/>
      <c r="AD10" s="58"/>
      <c r="AE10" s="54"/>
      <c r="AF10" s="54"/>
    </row>
    <row r="11" ht="102.75" customHeight="1">
      <c r="A11" s="65" t="s">
        <v>403</v>
      </c>
      <c r="B11" s="65" t="s">
        <v>86</v>
      </c>
      <c r="C11" s="70" t="s">
        <v>404</v>
      </c>
      <c r="D11" s="136" t="s">
        <v>405</v>
      </c>
      <c r="E11" s="56" t="s">
        <v>398</v>
      </c>
      <c r="F11" s="70" t="s">
        <v>89</v>
      </c>
      <c r="G11" s="78" t="s">
        <v>106</v>
      </c>
      <c r="H11" s="78" t="s">
        <v>399</v>
      </c>
      <c r="I11" s="58">
        <v>0.33</v>
      </c>
      <c r="J11" s="54" t="s">
        <v>406</v>
      </c>
      <c r="K11" s="54" t="s">
        <v>407</v>
      </c>
      <c r="L11" s="58">
        <v>0.33</v>
      </c>
      <c r="M11" s="59" t="s">
        <v>408</v>
      </c>
      <c r="N11" s="58"/>
      <c r="O11" s="62"/>
      <c r="P11" s="63"/>
      <c r="Q11" s="58"/>
      <c r="R11" s="54"/>
      <c r="S11" s="54"/>
      <c r="T11" s="58"/>
      <c r="U11" s="54"/>
      <c r="V11" s="58"/>
      <c r="W11" s="54"/>
      <c r="X11" s="54"/>
      <c r="Y11" s="58"/>
      <c r="Z11" s="54"/>
      <c r="AA11" s="54"/>
      <c r="AB11" s="58"/>
      <c r="AC11" s="54"/>
      <c r="AD11" s="58"/>
      <c r="AE11" s="54"/>
      <c r="AF11" s="54"/>
    </row>
    <row r="12" ht="80.25" customHeight="1">
      <c r="A12" s="77" t="s">
        <v>409</v>
      </c>
      <c r="B12" s="69" t="s">
        <v>94</v>
      </c>
      <c r="C12" s="70" t="s">
        <v>410</v>
      </c>
      <c r="D12" s="136" t="s">
        <v>411</v>
      </c>
      <c r="E12" s="56" t="s">
        <v>398</v>
      </c>
      <c r="F12" s="56"/>
      <c r="G12" s="78" t="s">
        <v>279</v>
      </c>
      <c r="H12" s="56" t="s">
        <v>72</v>
      </c>
      <c r="I12" s="58">
        <v>0.33</v>
      </c>
      <c r="J12" s="54" t="s">
        <v>412</v>
      </c>
      <c r="K12" s="74" t="s">
        <v>413</v>
      </c>
      <c r="L12" s="58">
        <v>0.33</v>
      </c>
      <c r="M12" s="59" t="s">
        <v>414</v>
      </c>
      <c r="N12" s="58"/>
      <c r="O12" s="62"/>
      <c r="P12" s="63"/>
      <c r="Q12" s="58"/>
      <c r="R12" s="54"/>
      <c r="S12" s="54"/>
      <c r="T12" s="58"/>
      <c r="U12" s="54"/>
      <c r="V12" s="58"/>
      <c r="W12" s="54"/>
      <c r="X12" s="54"/>
      <c r="Y12" s="58"/>
      <c r="Z12" s="54"/>
      <c r="AA12" s="54"/>
      <c r="AB12" s="58"/>
      <c r="AC12" s="54"/>
      <c r="AD12" s="58"/>
      <c r="AE12" s="54"/>
      <c r="AF12" s="54"/>
    </row>
    <row r="13" ht="80.25" customHeight="1">
      <c r="A13" s="65" t="s">
        <v>415</v>
      </c>
      <c r="B13" s="65" t="s">
        <v>119</v>
      </c>
      <c r="C13" s="70" t="s">
        <v>416</v>
      </c>
      <c r="D13" s="111" t="s">
        <v>417</v>
      </c>
      <c r="E13" s="56" t="s">
        <v>398</v>
      </c>
      <c r="F13" s="56"/>
      <c r="G13" s="78" t="s">
        <v>106</v>
      </c>
      <c r="H13" s="56" t="s">
        <v>72</v>
      </c>
      <c r="I13" s="58">
        <v>0.33</v>
      </c>
      <c r="J13" s="54" t="s">
        <v>418</v>
      </c>
      <c r="K13" s="54" t="s">
        <v>419</v>
      </c>
      <c r="L13" s="90">
        <v>0.15</v>
      </c>
      <c r="M13" s="91" t="s">
        <v>420</v>
      </c>
      <c r="N13" s="58"/>
      <c r="O13" s="62"/>
      <c r="P13" s="63"/>
      <c r="Q13" s="58"/>
      <c r="R13" s="54"/>
      <c r="S13" s="54"/>
      <c r="T13" s="58"/>
      <c r="U13" s="54"/>
      <c r="V13" s="58"/>
      <c r="W13" s="54"/>
      <c r="X13" s="54"/>
      <c r="Y13" s="58"/>
      <c r="Z13" s="54"/>
      <c r="AA13" s="54"/>
      <c r="AB13" s="58"/>
      <c r="AC13" s="54"/>
      <c r="AD13" s="58"/>
      <c r="AE13" s="54"/>
      <c r="AF13" s="54"/>
    </row>
    <row r="14" ht="31.5" customHeight="1">
      <c r="A14" s="82"/>
      <c r="B14" s="82"/>
      <c r="C14" s="82"/>
      <c r="D14" s="82"/>
      <c r="E14" s="82"/>
      <c r="F14" s="82"/>
      <c r="G14" s="83" t="s">
        <v>148</v>
      </c>
      <c r="H14" s="17"/>
      <c r="I14" s="84">
        <f>IFERROR(AVERAGE(I10:I13),"")</f>
        <v>0.33</v>
      </c>
      <c r="J14" s="34"/>
      <c r="K14" s="34"/>
      <c r="L14" s="84">
        <f>IFERROR(AVERAGE(L10:L13),"")</f>
        <v>0.285</v>
      </c>
      <c r="M14" s="34"/>
      <c r="N14" s="84" t="str">
        <f>IFERROR(AVERAGE(N10:N13),"")</f>
        <v/>
      </c>
      <c r="O14" s="82"/>
      <c r="P14" s="85" t="s">
        <v>148</v>
      </c>
      <c r="Q14" s="84" t="str">
        <f>IFERROR(AVERAGE(Q10:Q13),"")</f>
        <v/>
      </c>
      <c r="R14" s="34"/>
      <c r="S14" s="34"/>
      <c r="T14" s="84" t="str">
        <f>IFERROR(AVERAGE(T10:T13),"")</f>
        <v/>
      </c>
      <c r="U14" s="34"/>
      <c r="V14" s="84" t="str">
        <f>IFERROR(AVERAGE(V10:V13),"")</f>
        <v/>
      </c>
      <c r="W14" s="82"/>
      <c r="X14" s="85" t="s">
        <v>148</v>
      </c>
      <c r="Y14" s="84" t="str">
        <f>IFERROR(AVERAGE(Y10:Y13),"")</f>
        <v/>
      </c>
      <c r="Z14" s="34"/>
      <c r="AA14" s="34"/>
      <c r="AB14" s="84" t="str">
        <f>IFERROR(AVERAGE(AB10:AB13),"")</f>
        <v/>
      </c>
      <c r="AC14" s="34"/>
      <c r="AD14" s="84" t="str">
        <f>IFERROR(AVERAGE(AD10:AD13),"")</f>
        <v/>
      </c>
      <c r="AE14" s="82"/>
      <c r="AF14" s="82"/>
    </row>
    <row r="15" ht="15.75" customHeight="1">
      <c r="A15" s="82"/>
      <c r="B15" s="82"/>
      <c r="C15" s="82"/>
      <c r="D15" s="82"/>
      <c r="E15" s="82"/>
      <c r="F15" s="82"/>
      <c r="G15" s="82"/>
      <c r="H15" s="82"/>
      <c r="I15" s="82"/>
      <c r="J15" s="82"/>
      <c r="K15" s="82"/>
      <c r="L15" s="82"/>
      <c r="M15" s="82"/>
      <c r="N15" s="82"/>
      <c r="O15" s="82"/>
      <c r="P15" s="82"/>
      <c r="Q15" s="82"/>
      <c r="R15" s="82"/>
      <c r="S15" s="34"/>
      <c r="T15" s="34"/>
      <c r="U15" s="34"/>
      <c r="V15" s="34"/>
      <c r="W15" s="82"/>
      <c r="X15" s="34"/>
      <c r="Y15" s="34"/>
      <c r="Z15" s="34"/>
      <c r="AA15" s="34"/>
      <c r="AB15" s="34"/>
      <c r="AC15" s="82"/>
      <c r="AD15" s="82"/>
      <c r="AE15" s="82"/>
      <c r="AF15" s="82"/>
    </row>
    <row r="16" ht="15.75" customHeight="1">
      <c r="A16" s="82"/>
      <c r="B16" s="82"/>
      <c r="C16" s="82"/>
      <c r="D16" s="82"/>
      <c r="E16" s="82"/>
      <c r="F16" s="82"/>
      <c r="G16" s="82"/>
      <c r="H16" s="82"/>
      <c r="I16" s="82"/>
      <c r="J16" s="82"/>
      <c r="K16" s="82"/>
      <c r="L16" s="82"/>
      <c r="M16" s="82"/>
      <c r="N16" s="82"/>
      <c r="O16" s="82"/>
      <c r="P16" s="82"/>
      <c r="Q16" s="82"/>
      <c r="R16" s="82"/>
      <c r="S16" s="34"/>
      <c r="T16" s="34"/>
      <c r="U16" s="34"/>
      <c r="V16" s="34"/>
      <c r="W16" s="82"/>
      <c r="X16" s="34"/>
      <c r="Y16" s="34"/>
      <c r="Z16" s="34"/>
      <c r="AA16" s="34"/>
      <c r="AB16" s="34"/>
      <c r="AC16" s="82"/>
      <c r="AD16" s="82"/>
      <c r="AE16" s="82"/>
      <c r="AF16" s="82"/>
    </row>
    <row r="17" ht="12.0" customHeight="1">
      <c r="A17" s="82"/>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row>
    <row r="18" ht="18.75" customHeight="1">
      <c r="A18" s="34"/>
      <c r="B18" s="34"/>
      <c r="C18" s="34"/>
      <c r="D18" s="34"/>
      <c r="E18" s="34"/>
      <c r="F18" s="34"/>
      <c r="G18" s="34"/>
      <c r="H18" s="34"/>
      <c r="I18" s="86" t="s">
        <v>149</v>
      </c>
      <c r="J18" s="4"/>
      <c r="K18" s="87"/>
      <c r="L18" s="3"/>
      <c r="M18" s="3"/>
      <c r="N18" s="3"/>
      <c r="O18" s="3"/>
      <c r="P18" s="4"/>
      <c r="Q18" s="86" t="s">
        <v>150</v>
      </c>
      <c r="R18" s="4"/>
      <c r="S18" s="87"/>
      <c r="T18" s="3"/>
      <c r="U18" s="3"/>
      <c r="V18" s="3"/>
      <c r="W18" s="3"/>
      <c r="X18" s="4"/>
      <c r="Y18" s="86" t="s">
        <v>151</v>
      </c>
      <c r="Z18" s="4"/>
      <c r="AA18" s="87"/>
      <c r="AB18" s="3"/>
      <c r="AC18" s="3"/>
      <c r="AD18" s="3"/>
      <c r="AE18" s="3"/>
      <c r="AF18" s="4"/>
    </row>
    <row r="19" ht="18.75" customHeight="1">
      <c r="A19" s="34"/>
      <c r="B19" s="34"/>
      <c r="C19" s="82"/>
      <c r="D19" s="34"/>
      <c r="E19" s="34"/>
      <c r="F19" s="34"/>
      <c r="G19" s="34"/>
      <c r="H19" s="34"/>
      <c r="I19" s="8"/>
      <c r="J19" s="9"/>
      <c r="K19" s="8"/>
      <c r="P19" s="9"/>
      <c r="Q19" s="8"/>
      <c r="R19" s="9"/>
      <c r="S19" s="8"/>
      <c r="X19" s="9"/>
      <c r="Y19" s="8"/>
      <c r="Z19" s="9"/>
      <c r="AA19" s="8"/>
      <c r="AF19" s="9"/>
    </row>
    <row r="20" ht="18.75" customHeight="1">
      <c r="A20" s="34"/>
      <c r="B20" s="34"/>
      <c r="C20" s="34"/>
      <c r="D20" s="34"/>
      <c r="E20" s="34"/>
      <c r="F20" s="34"/>
      <c r="G20" s="34"/>
      <c r="H20" s="34"/>
      <c r="I20" s="8"/>
      <c r="J20" s="9"/>
      <c r="K20" s="8"/>
      <c r="P20" s="9"/>
      <c r="Q20" s="8"/>
      <c r="R20" s="9"/>
      <c r="S20" s="8"/>
      <c r="X20" s="9"/>
      <c r="Y20" s="8"/>
      <c r="Z20" s="9"/>
      <c r="AA20" s="8"/>
      <c r="AF20" s="9"/>
    </row>
    <row r="21" ht="18.75" customHeight="1">
      <c r="A21" s="34"/>
      <c r="B21" s="34"/>
      <c r="C21" s="34"/>
      <c r="D21" s="34"/>
      <c r="E21" s="34"/>
      <c r="F21" s="34"/>
      <c r="G21" s="34"/>
      <c r="H21" s="34"/>
      <c r="I21" s="8"/>
      <c r="J21" s="9"/>
      <c r="K21" s="8"/>
      <c r="P21" s="9"/>
      <c r="Q21" s="8"/>
      <c r="R21" s="9"/>
      <c r="S21" s="8"/>
      <c r="X21" s="9"/>
      <c r="Y21" s="8"/>
      <c r="Z21" s="9"/>
      <c r="AA21" s="8"/>
      <c r="AF21" s="9"/>
    </row>
    <row r="22" ht="18.75" customHeight="1">
      <c r="A22" s="34"/>
      <c r="B22" s="34"/>
      <c r="C22" s="34"/>
      <c r="D22" s="34"/>
      <c r="E22" s="34"/>
      <c r="F22" s="34"/>
      <c r="G22" s="34"/>
      <c r="H22" s="34"/>
      <c r="I22" s="8"/>
      <c r="J22" s="9"/>
      <c r="K22" s="8"/>
      <c r="P22" s="9"/>
      <c r="Q22" s="8"/>
      <c r="R22" s="9"/>
      <c r="S22" s="8"/>
      <c r="X22" s="9"/>
      <c r="Y22" s="8"/>
      <c r="Z22" s="9"/>
      <c r="AA22" s="8"/>
      <c r="AF22" s="9"/>
    </row>
    <row r="23" ht="18.75" customHeight="1">
      <c r="A23" s="34"/>
      <c r="B23" s="34"/>
      <c r="C23" s="34"/>
      <c r="D23" s="34"/>
      <c r="E23" s="34"/>
      <c r="F23" s="34"/>
      <c r="G23" s="34"/>
      <c r="H23" s="34"/>
      <c r="I23" s="11"/>
      <c r="J23" s="13"/>
      <c r="K23" s="11"/>
      <c r="L23" s="12"/>
      <c r="M23" s="12"/>
      <c r="N23" s="12"/>
      <c r="O23" s="12"/>
      <c r="P23" s="13"/>
      <c r="Q23" s="11"/>
      <c r="R23" s="13"/>
      <c r="S23" s="11"/>
      <c r="T23" s="12"/>
      <c r="U23" s="12"/>
      <c r="V23" s="12"/>
      <c r="W23" s="12"/>
      <c r="X23" s="13"/>
      <c r="Y23" s="11"/>
      <c r="Z23" s="13"/>
      <c r="AA23" s="11"/>
      <c r="AB23" s="12"/>
      <c r="AC23" s="12"/>
      <c r="AD23" s="12"/>
      <c r="AE23" s="12"/>
      <c r="AF23" s="13"/>
    </row>
    <row r="24" ht="12.0" customHeight="1">
      <c r="A24" s="82"/>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row>
    <row r="25" ht="12.0" customHeight="1">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row>
    <row r="26" ht="12.0" customHeight="1">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row>
    <row r="27" ht="12.0" customHeight="1">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row>
    <row r="28" ht="12.0" customHeight="1">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row>
    <row r="29" ht="12.0" customHeight="1">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row>
    <row r="30" ht="12.0" customHeight="1">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row>
    <row r="31" ht="12.0" customHeight="1">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4.25"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4.25"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4.25"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4.25"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4.25"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4.25"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4.2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4.2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5.7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5.7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5.7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row>
    <row r="220" ht="15.7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row>
    <row r="221" ht="15.7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row>
    <row r="222" ht="15.7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row>
    <row r="223" ht="15.7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row>
    <row r="224" ht="15.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row>
    <row r="225" ht="15.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row>
    <row r="226" ht="15.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row>
    <row r="227"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row r="992"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row>
  </sheetData>
  <mergeCells count="29">
    <mergeCell ref="E7:E9"/>
    <mergeCell ref="F7:F9"/>
    <mergeCell ref="G14:H14"/>
    <mergeCell ref="I18:J23"/>
    <mergeCell ref="K18:P23"/>
    <mergeCell ref="Q18:R23"/>
    <mergeCell ref="S18:X23"/>
    <mergeCell ref="Y18:Z23"/>
    <mergeCell ref="G7:H8"/>
    <mergeCell ref="I7:P7"/>
    <mergeCell ref="I8:K8"/>
    <mergeCell ref="L8:M8"/>
    <mergeCell ref="N8:P8"/>
    <mergeCell ref="Q7:X7"/>
    <mergeCell ref="Y7:AF7"/>
    <mergeCell ref="Q8:S8"/>
    <mergeCell ref="T8:U8"/>
    <mergeCell ref="V8:X8"/>
    <mergeCell ref="Y8:AA8"/>
    <mergeCell ref="AB8:AC8"/>
    <mergeCell ref="AD8:AF8"/>
    <mergeCell ref="AA18:AF23"/>
    <mergeCell ref="A1:B4"/>
    <mergeCell ref="C1:AE4"/>
    <mergeCell ref="A6:AF6"/>
    <mergeCell ref="A7:A9"/>
    <mergeCell ref="B7:B9"/>
    <mergeCell ref="C7:C9"/>
    <mergeCell ref="D7:D9"/>
  </mergeCells>
  <hyperlinks>
    <hyperlink r:id="rId1" ref="K12"/>
  </hyperlinks>
  <printOptions/>
  <pageMargins bottom="0.75" footer="0.0" header="0.0" left="0.7" right="0.7" top="0.75"/>
  <pageSetup scale="67" orientation="landscape"/>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13"/>
    <col customWidth="1" min="2" max="2" width="4.63"/>
    <col customWidth="1" min="3" max="3" width="28.5"/>
    <col customWidth="1" min="4" max="4" width="26.13"/>
    <col customWidth="1" min="5" max="5" width="18.63"/>
    <col customWidth="1" min="6" max="6" width="22.75"/>
    <col customWidth="1" min="7" max="7" width="9.75"/>
    <col customWidth="1" min="8" max="8" width="9.5"/>
    <col customWidth="1" min="9" max="9" width="7.63"/>
    <col customWidth="1" min="10" max="10" width="26.0"/>
    <col customWidth="1" min="11" max="11" width="21.38"/>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421</v>
      </c>
    </row>
    <row r="2" ht="19.5" customHeight="1">
      <c r="A2" s="8"/>
      <c r="B2" s="9"/>
      <c r="C2" s="8"/>
      <c r="AE2" s="9"/>
      <c r="AF2" s="5" t="s">
        <v>422</v>
      </c>
    </row>
    <row r="3" ht="19.5" customHeight="1">
      <c r="A3" s="8"/>
      <c r="B3" s="9"/>
      <c r="C3" s="8"/>
      <c r="AE3" s="9"/>
      <c r="AF3" s="5" t="s">
        <v>423</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424</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425</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190.5" customHeight="1">
      <c r="A10" s="69" t="s">
        <v>426</v>
      </c>
      <c r="B10" s="53" t="s">
        <v>66</v>
      </c>
      <c r="C10" s="54" t="s">
        <v>427</v>
      </c>
      <c r="D10" s="55" t="s">
        <v>428</v>
      </c>
      <c r="E10" s="56" t="s">
        <v>78</v>
      </c>
      <c r="F10" s="56" t="s">
        <v>189</v>
      </c>
      <c r="G10" s="78" t="s">
        <v>429</v>
      </c>
      <c r="H10" s="56" t="s">
        <v>72</v>
      </c>
      <c r="I10" s="58">
        <f>100%/3</f>
        <v>0.3333333333</v>
      </c>
      <c r="J10" s="54" t="s">
        <v>430</v>
      </c>
      <c r="K10" s="74" t="s">
        <v>431</v>
      </c>
      <c r="L10" s="58">
        <f>100%/3</f>
        <v>0.3333333333</v>
      </c>
      <c r="M10" s="59" t="s">
        <v>432</v>
      </c>
      <c r="N10" s="58"/>
      <c r="O10" s="62"/>
      <c r="P10" s="63"/>
      <c r="Q10" s="58"/>
      <c r="R10" s="54"/>
      <c r="S10" s="54"/>
      <c r="T10" s="58"/>
      <c r="U10" s="54"/>
      <c r="V10" s="58"/>
      <c r="W10" s="54"/>
      <c r="X10" s="54"/>
      <c r="Y10" s="58"/>
      <c r="Z10" s="54"/>
      <c r="AA10" s="54"/>
      <c r="AB10" s="58"/>
      <c r="AC10" s="54"/>
      <c r="AD10" s="58"/>
      <c r="AE10" s="54"/>
      <c r="AF10" s="54"/>
    </row>
    <row r="11">
      <c r="A11" s="65" t="s">
        <v>433</v>
      </c>
      <c r="B11" s="53" t="s">
        <v>86</v>
      </c>
      <c r="C11" s="54" t="s">
        <v>434</v>
      </c>
      <c r="D11" s="55" t="s">
        <v>428</v>
      </c>
      <c r="E11" s="56" t="s">
        <v>78</v>
      </c>
      <c r="F11" s="70" t="s">
        <v>189</v>
      </c>
      <c r="G11" s="78" t="s">
        <v>429</v>
      </c>
      <c r="H11" s="56" t="s">
        <v>72</v>
      </c>
      <c r="I11" s="137" t="s">
        <v>435</v>
      </c>
      <c r="J11" s="54" t="s">
        <v>436</v>
      </c>
      <c r="K11" s="74" t="s">
        <v>437</v>
      </c>
      <c r="L11" s="137" t="s">
        <v>435</v>
      </c>
      <c r="M11" s="59" t="s">
        <v>438</v>
      </c>
      <c r="N11" s="58"/>
      <c r="O11" s="62"/>
      <c r="P11" s="63"/>
      <c r="Q11" s="58"/>
      <c r="R11" s="54"/>
      <c r="S11" s="54"/>
      <c r="T11" s="58"/>
      <c r="U11" s="54"/>
      <c r="V11" s="58"/>
      <c r="W11" s="54"/>
      <c r="X11" s="54"/>
      <c r="Y11" s="58"/>
      <c r="Z11" s="54"/>
      <c r="AA11" s="54"/>
      <c r="AB11" s="58"/>
      <c r="AC11" s="54"/>
      <c r="AD11" s="58"/>
      <c r="AE11" s="54"/>
      <c r="AF11" s="54"/>
    </row>
    <row r="12" ht="31.5" customHeight="1">
      <c r="A12" s="82"/>
      <c r="B12" s="82"/>
      <c r="C12" s="82"/>
      <c r="D12" s="82"/>
      <c r="E12" s="82"/>
      <c r="F12" s="82"/>
      <c r="G12" s="83" t="s">
        <v>148</v>
      </c>
      <c r="H12" s="17"/>
      <c r="I12" s="84">
        <f>IFERROR(AVERAGE(I10:I11),"")</f>
        <v>0.3333333333</v>
      </c>
      <c r="J12" s="34"/>
      <c r="K12" s="34"/>
      <c r="L12" s="84">
        <f>IFERROR(AVERAGE(L10:L11),"")</f>
        <v>0.3333333333</v>
      </c>
      <c r="M12" s="34"/>
      <c r="N12" s="84" t="str">
        <f>IFERROR(AVERAGE(N10:N11),"")</f>
        <v/>
      </c>
      <c r="O12" s="82"/>
      <c r="P12" s="85" t="s">
        <v>148</v>
      </c>
      <c r="Q12" s="84" t="str">
        <f>IFERROR(AVERAGE(Q10:Q11),"")</f>
        <v/>
      </c>
      <c r="R12" s="34"/>
      <c r="S12" s="34"/>
      <c r="T12" s="84" t="str">
        <f>IFERROR(AVERAGE(T10:T11),"")</f>
        <v/>
      </c>
      <c r="U12" s="34"/>
      <c r="V12" s="84" t="str">
        <f>IFERROR(AVERAGE(V10:V11),"")</f>
        <v/>
      </c>
      <c r="W12" s="82"/>
      <c r="X12" s="85" t="s">
        <v>148</v>
      </c>
      <c r="Y12" s="84" t="str">
        <f>IFERROR(AVERAGE(Y10:Y11),"")</f>
        <v/>
      </c>
      <c r="Z12" s="34"/>
      <c r="AA12" s="34"/>
      <c r="AB12" s="84" t="str">
        <f>IFERROR(AVERAGE(AB10:AB11),"")</f>
        <v/>
      </c>
      <c r="AC12" s="34"/>
      <c r="AD12" s="84" t="str">
        <f>IFERROR(AVERAGE(AD10:AD11),"")</f>
        <v/>
      </c>
      <c r="AE12" s="82"/>
      <c r="AF12" s="82"/>
    </row>
    <row r="13">
      <c r="A13" s="82"/>
      <c r="B13" s="82"/>
      <c r="C13" s="82"/>
      <c r="D13" s="82"/>
      <c r="E13" s="82"/>
      <c r="F13" s="82"/>
      <c r="G13" s="82"/>
      <c r="H13" s="82"/>
      <c r="I13" s="82"/>
      <c r="J13" s="82"/>
      <c r="K13" s="82"/>
      <c r="L13" s="82"/>
      <c r="M13" s="82"/>
      <c r="N13" s="82"/>
      <c r="O13" s="82"/>
      <c r="P13" s="82"/>
      <c r="Q13" s="82"/>
      <c r="R13" s="82"/>
      <c r="S13" s="34"/>
      <c r="T13" s="34"/>
      <c r="U13" s="34"/>
      <c r="V13" s="34"/>
      <c r="W13" s="82"/>
      <c r="X13" s="34"/>
      <c r="Y13" s="34"/>
      <c r="Z13" s="34"/>
      <c r="AA13" s="34"/>
      <c r="AB13" s="34"/>
      <c r="AC13" s="82"/>
      <c r="AD13" s="82"/>
      <c r="AE13" s="82"/>
      <c r="AF13" s="82"/>
    </row>
    <row r="14" ht="15.75" customHeight="1">
      <c r="A14" s="82"/>
      <c r="B14" s="82"/>
      <c r="C14" s="82"/>
      <c r="D14" s="82"/>
      <c r="E14" s="82"/>
      <c r="F14" s="82"/>
      <c r="G14" s="82"/>
      <c r="H14" s="82"/>
      <c r="I14" s="82"/>
      <c r="J14" s="82"/>
      <c r="K14" s="82"/>
      <c r="L14" s="82"/>
      <c r="M14" s="82"/>
      <c r="N14" s="82"/>
      <c r="O14" s="82"/>
      <c r="P14" s="82"/>
      <c r="Q14" s="82"/>
      <c r="R14" s="82"/>
      <c r="S14" s="34"/>
      <c r="T14" s="34"/>
      <c r="U14" s="34"/>
      <c r="V14" s="34"/>
      <c r="W14" s="82"/>
      <c r="X14" s="34"/>
      <c r="Y14" s="34"/>
      <c r="Z14" s="34"/>
      <c r="AA14" s="34"/>
      <c r="AB14" s="34"/>
      <c r="AC14" s="82"/>
      <c r="AD14" s="82"/>
      <c r="AE14" s="82"/>
      <c r="AF14" s="82"/>
    </row>
    <row r="15" ht="12.0" customHeight="1">
      <c r="A15" s="82"/>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row>
    <row r="16" ht="18.75" customHeight="1">
      <c r="A16" s="34"/>
      <c r="B16" s="34"/>
      <c r="C16" s="34"/>
      <c r="D16" s="34"/>
      <c r="E16" s="34"/>
      <c r="F16" s="34"/>
      <c r="G16" s="34"/>
      <c r="H16" s="34"/>
      <c r="I16" s="86" t="s">
        <v>149</v>
      </c>
      <c r="J16" s="4"/>
      <c r="K16" s="87"/>
      <c r="L16" s="3"/>
      <c r="M16" s="3"/>
      <c r="N16" s="3"/>
      <c r="O16" s="3"/>
      <c r="P16" s="4"/>
      <c r="Q16" s="86" t="s">
        <v>150</v>
      </c>
      <c r="R16" s="4"/>
      <c r="S16" s="87"/>
      <c r="T16" s="3"/>
      <c r="U16" s="3"/>
      <c r="V16" s="3"/>
      <c r="W16" s="3"/>
      <c r="X16" s="4"/>
      <c r="Y16" s="86" t="s">
        <v>151</v>
      </c>
      <c r="Z16" s="4"/>
      <c r="AA16" s="87"/>
      <c r="AB16" s="3"/>
      <c r="AC16" s="3"/>
      <c r="AD16" s="3"/>
      <c r="AE16" s="3"/>
      <c r="AF16" s="4"/>
    </row>
    <row r="17" ht="18.75" customHeight="1">
      <c r="A17" s="34"/>
      <c r="B17" s="34"/>
      <c r="C17" s="82"/>
      <c r="D17" s="34"/>
      <c r="E17" s="34"/>
      <c r="F17" s="34"/>
      <c r="G17" s="34"/>
      <c r="H17" s="34"/>
      <c r="I17" s="8"/>
      <c r="J17" s="9"/>
      <c r="K17" s="8"/>
      <c r="P17" s="9"/>
      <c r="Q17" s="8"/>
      <c r="R17" s="9"/>
      <c r="S17" s="8"/>
      <c r="X17" s="9"/>
      <c r="Y17" s="8"/>
      <c r="Z17" s="9"/>
      <c r="AA17" s="8"/>
      <c r="AF17" s="9"/>
    </row>
    <row r="18" ht="18.75" customHeight="1">
      <c r="A18" s="34"/>
      <c r="B18" s="34"/>
      <c r="C18" s="34"/>
      <c r="D18" s="34"/>
      <c r="E18" s="34"/>
      <c r="F18" s="34"/>
      <c r="G18" s="34"/>
      <c r="H18" s="34"/>
      <c r="I18" s="8"/>
      <c r="J18" s="9"/>
      <c r="K18" s="8"/>
      <c r="P18" s="9"/>
      <c r="Q18" s="8"/>
      <c r="R18" s="9"/>
      <c r="S18" s="8"/>
      <c r="X18" s="9"/>
      <c r="Y18" s="8"/>
      <c r="Z18" s="9"/>
      <c r="AA18" s="8"/>
      <c r="AF18" s="9"/>
    </row>
    <row r="19" ht="18.75" customHeight="1">
      <c r="A19" s="34"/>
      <c r="B19" s="34"/>
      <c r="C19" s="34"/>
      <c r="D19" s="34"/>
      <c r="E19" s="34"/>
      <c r="F19" s="34"/>
      <c r="G19" s="34"/>
      <c r="H19" s="34"/>
      <c r="I19" s="8"/>
      <c r="J19" s="9"/>
      <c r="K19" s="8"/>
      <c r="P19" s="9"/>
      <c r="Q19" s="8"/>
      <c r="R19" s="9"/>
      <c r="S19" s="8"/>
      <c r="X19" s="9"/>
      <c r="Y19" s="8"/>
      <c r="Z19" s="9"/>
      <c r="AA19" s="8"/>
      <c r="AF19" s="9"/>
    </row>
    <row r="20" ht="18.75" customHeight="1">
      <c r="A20" s="34"/>
      <c r="B20" s="34"/>
      <c r="C20" s="34"/>
      <c r="D20" s="34"/>
      <c r="E20" s="34"/>
      <c r="F20" s="34"/>
      <c r="G20" s="34"/>
      <c r="H20" s="34"/>
      <c r="I20" s="8"/>
      <c r="J20" s="9"/>
      <c r="K20" s="8"/>
      <c r="P20" s="9"/>
      <c r="Q20" s="8"/>
      <c r="R20" s="9"/>
      <c r="S20" s="8"/>
      <c r="X20" s="9"/>
      <c r="Y20" s="8"/>
      <c r="Z20" s="9"/>
      <c r="AA20" s="8"/>
      <c r="AF20" s="9"/>
    </row>
    <row r="21" ht="18.75" customHeight="1">
      <c r="A21" s="34"/>
      <c r="B21" s="34"/>
      <c r="C21" s="34"/>
      <c r="D21" s="34"/>
      <c r="E21" s="34"/>
      <c r="F21" s="34"/>
      <c r="G21" s="34"/>
      <c r="H21" s="34"/>
      <c r="I21" s="11"/>
      <c r="J21" s="13"/>
      <c r="K21" s="11"/>
      <c r="L21" s="12"/>
      <c r="M21" s="12"/>
      <c r="N21" s="12"/>
      <c r="O21" s="12"/>
      <c r="P21" s="13"/>
      <c r="Q21" s="11"/>
      <c r="R21" s="13"/>
      <c r="S21" s="11"/>
      <c r="T21" s="12"/>
      <c r="U21" s="12"/>
      <c r="V21" s="12"/>
      <c r="W21" s="12"/>
      <c r="X21" s="13"/>
      <c r="Y21" s="11"/>
      <c r="Z21" s="13"/>
      <c r="AA21" s="11"/>
      <c r="AB21" s="12"/>
      <c r="AC21" s="12"/>
      <c r="AD21" s="12"/>
      <c r="AE21" s="12"/>
      <c r="AF21" s="13"/>
    </row>
    <row r="22" ht="12.0" customHeight="1">
      <c r="A22" s="82"/>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row>
    <row r="23" ht="12.0" customHeight="1">
      <c r="A23" s="82"/>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row>
    <row r="24" ht="12.0" customHeight="1">
      <c r="A24" s="82"/>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row>
    <row r="25" ht="12.0" customHeight="1">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row>
    <row r="26" ht="12.0" customHeight="1">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row>
    <row r="27" ht="12.0" customHeight="1">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row>
    <row r="28" ht="12.0" customHeight="1">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row>
    <row r="29" ht="12.0" customHeight="1">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row>
    <row r="30" ht="12.0" customHeight="1">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row>
    <row r="31" ht="12.0" customHeight="1">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4.25"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4.25"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4.25"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4.25"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4.25"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4.25"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4.25"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4.25"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4.2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4.2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5.7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5.7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5.75"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row>
    <row r="218" ht="15.75"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row>
    <row r="219" ht="15.75"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row>
    <row r="220" ht="15.75"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row>
    <row r="221" ht="15.75"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row>
    <row r="222" ht="15.75"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row>
    <row r="223" ht="15.75"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row>
    <row r="224" ht="15.75"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row>
    <row r="225" ht="15.75"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row>
    <row r="226" ht="15.75"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row>
    <row r="227"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row r="992"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row>
    <row r="993" ht="15.7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row>
  </sheetData>
  <mergeCells count="29">
    <mergeCell ref="E7:E9"/>
    <mergeCell ref="F7:F9"/>
    <mergeCell ref="G12:H12"/>
    <mergeCell ref="I16:J21"/>
    <mergeCell ref="K16:P21"/>
    <mergeCell ref="Q16:R21"/>
    <mergeCell ref="S16:X21"/>
    <mergeCell ref="Y16:Z21"/>
    <mergeCell ref="G7:H8"/>
    <mergeCell ref="I7:P7"/>
    <mergeCell ref="I8:K8"/>
    <mergeCell ref="L8:M8"/>
    <mergeCell ref="N8:P8"/>
    <mergeCell ref="Q7:X7"/>
    <mergeCell ref="Y7:AF7"/>
    <mergeCell ref="Q8:S8"/>
    <mergeCell ref="T8:U8"/>
    <mergeCell ref="V8:X8"/>
    <mergeCell ref="Y8:AA8"/>
    <mergeCell ref="AB8:AC8"/>
    <mergeCell ref="AD8:AF8"/>
    <mergeCell ref="AA16:AF21"/>
    <mergeCell ref="A1:B4"/>
    <mergeCell ref="C1:AE4"/>
    <mergeCell ref="A6:AF6"/>
    <mergeCell ref="A7:A9"/>
    <mergeCell ref="B7:B9"/>
    <mergeCell ref="C7:C9"/>
    <mergeCell ref="D7:D9"/>
  </mergeCells>
  <hyperlinks>
    <hyperlink r:id="rId1" ref="K10"/>
    <hyperlink r:id="rId2" ref="K11"/>
  </hyperlinks>
  <printOptions/>
  <pageMargins bottom="0.75" footer="0.0" header="0.0" left="0.7" right="0.7" top="0.75"/>
  <pageSetup scale="67"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36.38"/>
    <col customWidth="1" min="4" max="4" width="35.5"/>
    <col customWidth="1" min="5" max="5" width="24.75"/>
    <col customWidth="1" min="6" max="6" width="21.38"/>
    <col customWidth="1" min="7" max="7" width="9.88"/>
    <col customWidth="1" min="8" max="8" width="9.25"/>
    <col customWidth="1" min="9" max="9" width="7.63"/>
    <col customWidth="1" min="10" max="10" width="44.63"/>
    <col customWidth="1" min="11" max="11" width="47.75"/>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439</v>
      </c>
    </row>
    <row r="2" ht="19.5" customHeight="1">
      <c r="A2" s="8"/>
      <c r="B2" s="9"/>
      <c r="C2" s="8"/>
      <c r="AE2" s="9"/>
      <c r="AF2" s="5" t="s">
        <v>440</v>
      </c>
    </row>
    <row r="3" ht="19.5" customHeight="1">
      <c r="A3" s="8"/>
      <c r="B3" s="9"/>
      <c r="C3" s="8"/>
      <c r="AE3" s="9"/>
      <c r="AF3" s="5" t="s">
        <v>441</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442</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443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83.25" customHeight="1">
      <c r="A10" s="52" t="s">
        <v>444</v>
      </c>
      <c r="B10" s="53" t="s">
        <v>66</v>
      </c>
      <c r="C10" s="54" t="s">
        <v>445</v>
      </c>
      <c r="D10" s="55" t="s">
        <v>446</v>
      </c>
      <c r="E10" s="56" t="s">
        <v>447</v>
      </c>
      <c r="F10" s="56" t="s">
        <v>78</v>
      </c>
      <c r="G10" s="78" t="s">
        <v>160</v>
      </c>
      <c r="H10" s="78" t="s">
        <v>448</v>
      </c>
      <c r="I10" s="58">
        <v>1.0</v>
      </c>
      <c r="J10" s="54" t="s">
        <v>449</v>
      </c>
      <c r="K10" s="81" t="s">
        <v>450</v>
      </c>
      <c r="L10" s="61">
        <v>1.0</v>
      </c>
      <c r="M10" s="59" t="s">
        <v>451</v>
      </c>
      <c r="N10" s="58"/>
      <c r="O10" s="62"/>
      <c r="P10" s="63"/>
      <c r="Q10" s="58"/>
      <c r="R10" s="54"/>
      <c r="S10" s="54"/>
      <c r="T10" s="58"/>
      <c r="U10" s="54"/>
      <c r="V10" s="58"/>
      <c r="W10" s="54"/>
      <c r="X10" s="54"/>
      <c r="Y10" s="58"/>
      <c r="Z10" s="54"/>
      <c r="AA10" s="54"/>
      <c r="AB10" s="58"/>
      <c r="AC10" s="54"/>
      <c r="AD10" s="58"/>
      <c r="AE10" s="54"/>
      <c r="AF10" s="54"/>
    </row>
    <row r="11" ht="72.0" customHeight="1">
      <c r="A11" s="7"/>
      <c r="B11" s="138">
        <v>45689.0</v>
      </c>
      <c r="C11" s="54" t="s">
        <v>452</v>
      </c>
      <c r="D11" s="55" t="s">
        <v>453</v>
      </c>
      <c r="E11" s="56" t="s">
        <v>447</v>
      </c>
      <c r="F11" s="56" t="s">
        <v>89</v>
      </c>
      <c r="G11" s="78" t="s">
        <v>454</v>
      </c>
      <c r="H11" s="78" t="s">
        <v>455</v>
      </c>
      <c r="I11" s="58">
        <v>1.0</v>
      </c>
      <c r="J11" s="54" t="s">
        <v>456</v>
      </c>
      <c r="K11" s="54" t="s">
        <v>457</v>
      </c>
      <c r="L11" s="61">
        <v>1.0</v>
      </c>
      <c r="M11" s="59" t="s">
        <v>458</v>
      </c>
      <c r="N11" s="58"/>
      <c r="O11" s="62"/>
      <c r="P11" s="63"/>
      <c r="Q11" s="58"/>
      <c r="R11" s="54"/>
      <c r="S11" s="54"/>
      <c r="T11" s="58"/>
      <c r="U11" s="54"/>
      <c r="V11" s="58"/>
      <c r="W11" s="54"/>
      <c r="X11" s="54"/>
      <c r="Y11" s="58"/>
      <c r="Z11" s="54"/>
      <c r="AA11" s="54"/>
      <c r="AB11" s="58"/>
      <c r="AC11" s="54"/>
      <c r="AD11" s="58"/>
      <c r="AE11" s="54"/>
      <c r="AF11" s="54"/>
    </row>
    <row r="12" ht="60.0" customHeight="1">
      <c r="A12" s="7"/>
      <c r="B12" s="138">
        <v>45717.0</v>
      </c>
      <c r="C12" s="54" t="s">
        <v>459</v>
      </c>
      <c r="D12" s="55" t="s">
        <v>460</v>
      </c>
      <c r="E12" s="56" t="s">
        <v>447</v>
      </c>
      <c r="F12" s="56" t="s">
        <v>89</v>
      </c>
      <c r="G12" s="78" t="s">
        <v>279</v>
      </c>
      <c r="H12" s="78" t="s">
        <v>81</v>
      </c>
      <c r="I12" s="58">
        <v>1.0</v>
      </c>
      <c r="J12" s="54" t="s">
        <v>461</v>
      </c>
      <c r="K12" s="54" t="s">
        <v>462</v>
      </c>
      <c r="L12" s="61">
        <v>1.0</v>
      </c>
      <c r="M12" s="59" t="s">
        <v>463</v>
      </c>
      <c r="N12" s="58"/>
      <c r="O12" s="62"/>
      <c r="P12" s="63"/>
      <c r="Q12" s="58"/>
      <c r="R12" s="54"/>
      <c r="S12" s="54"/>
      <c r="T12" s="58"/>
      <c r="U12" s="54"/>
      <c r="V12" s="58"/>
      <c r="W12" s="54"/>
      <c r="X12" s="54"/>
      <c r="Y12" s="58"/>
      <c r="Z12" s="54"/>
      <c r="AA12" s="54"/>
      <c r="AB12" s="58"/>
      <c r="AC12" s="54"/>
      <c r="AD12" s="58"/>
      <c r="AE12" s="54"/>
      <c r="AF12" s="54"/>
    </row>
    <row r="13">
      <c r="A13" s="7"/>
      <c r="B13" s="138">
        <v>45748.0</v>
      </c>
      <c r="C13" s="54" t="s">
        <v>464</v>
      </c>
      <c r="D13" s="55" t="s">
        <v>465</v>
      </c>
      <c r="E13" s="56" t="s">
        <v>447</v>
      </c>
      <c r="F13" s="56" t="s">
        <v>89</v>
      </c>
      <c r="G13" s="78" t="s">
        <v>466</v>
      </c>
      <c r="H13" s="78" t="s">
        <v>467</v>
      </c>
      <c r="I13" s="58">
        <v>1.0</v>
      </c>
      <c r="J13" s="54" t="s">
        <v>468</v>
      </c>
      <c r="K13" s="54" t="s">
        <v>469</v>
      </c>
      <c r="L13" s="61">
        <v>1.0</v>
      </c>
      <c r="M13" s="59" t="s">
        <v>470</v>
      </c>
      <c r="N13" s="58"/>
      <c r="O13" s="62"/>
      <c r="P13" s="63"/>
      <c r="Q13" s="58"/>
      <c r="R13" s="54"/>
      <c r="S13" s="54"/>
      <c r="T13" s="58"/>
      <c r="U13" s="54"/>
      <c r="V13" s="58"/>
      <c r="W13" s="54"/>
      <c r="X13" s="54"/>
      <c r="Y13" s="58"/>
      <c r="Z13" s="54"/>
      <c r="AA13" s="54"/>
      <c r="AB13" s="58"/>
      <c r="AC13" s="54"/>
      <c r="AD13" s="58"/>
      <c r="AE13" s="54"/>
      <c r="AF13" s="54"/>
    </row>
    <row r="14" ht="60.0" customHeight="1">
      <c r="A14" s="7"/>
      <c r="B14" s="138">
        <v>45778.0</v>
      </c>
      <c r="C14" s="54" t="s">
        <v>471</v>
      </c>
      <c r="D14" s="55" t="s">
        <v>472</v>
      </c>
      <c r="E14" s="56" t="s">
        <v>447</v>
      </c>
      <c r="F14" s="56" t="s">
        <v>278</v>
      </c>
      <c r="G14" s="78" t="s">
        <v>160</v>
      </c>
      <c r="H14" s="78" t="s">
        <v>72</v>
      </c>
      <c r="I14" s="58">
        <v>0.25</v>
      </c>
      <c r="J14" s="54" t="s">
        <v>473</v>
      </c>
      <c r="K14" s="54" t="s">
        <v>474</v>
      </c>
      <c r="L14" s="58">
        <v>0.25</v>
      </c>
      <c r="M14" s="59" t="s">
        <v>475</v>
      </c>
      <c r="N14" s="58"/>
      <c r="O14" s="62"/>
      <c r="P14" s="63"/>
      <c r="Q14" s="58"/>
      <c r="R14" s="54"/>
      <c r="S14" s="54"/>
      <c r="T14" s="58"/>
      <c r="U14" s="54"/>
      <c r="V14" s="58"/>
      <c r="W14" s="54"/>
      <c r="X14" s="54"/>
      <c r="Y14" s="58"/>
      <c r="Z14" s="54"/>
      <c r="AA14" s="54"/>
      <c r="AB14" s="58"/>
      <c r="AC14" s="54"/>
      <c r="AD14" s="58"/>
      <c r="AE14" s="54"/>
      <c r="AF14" s="54"/>
    </row>
    <row r="15" ht="60.0" customHeight="1">
      <c r="A15" s="7"/>
      <c r="B15" s="138">
        <v>45809.0</v>
      </c>
      <c r="C15" s="54" t="s">
        <v>476</v>
      </c>
      <c r="D15" s="55" t="s">
        <v>477</v>
      </c>
      <c r="E15" s="56" t="s">
        <v>447</v>
      </c>
      <c r="F15" s="56"/>
      <c r="G15" s="78" t="s">
        <v>478</v>
      </c>
      <c r="H15" s="78" t="s">
        <v>479</v>
      </c>
      <c r="I15" s="58">
        <v>0.0</v>
      </c>
      <c r="J15" s="54" t="s">
        <v>480</v>
      </c>
      <c r="K15" s="59"/>
      <c r="L15" s="61">
        <v>0.0</v>
      </c>
      <c r="M15" s="59" t="s">
        <v>481</v>
      </c>
      <c r="N15" s="58"/>
      <c r="O15" s="62"/>
      <c r="P15" s="63"/>
      <c r="Q15" s="58"/>
      <c r="R15" s="54"/>
      <c r="S15" s="54"/>
      <c r="T15" s="58"/>
      <c r="U15" s="54"/>
      <c r="V15" s="58"/>
      <c r="W15" s="54"/>
      <c r="X15" s="54"/>
      <c r="Y15" s="58"/>
      <c r="Z15" s="54"/>
      <c r="AA15" s="54"/>
      <c r="AB15" s="58"/>
      <c r="AC15" s="54"/>
      <c r="AD15" s="58"/>
      <c r="AE15" s="54"/>
      <c r="AF15" s="54"/>
    </row>
    <row r="16" ht="60.0" customHeight="1">
      <c r="A16" s="7"/>
      <c r="B16" s="138">
        <v>45839.0</v>
      </c>
      <c r="C16" s="54" t="s">
        <v>482</v>
      </c>
      <c r="D16" s="55" t="s">
        <v>483</v>
      </c>
      <c r="E16" s="56" t="s">
        <v>447</v>
      </c>
      <c r="F16" s="56" t="s">
        <v>484</v>
      </c>
      <c r="G16" s="78" t="s">
        <v>478</v>
      </c>
      <c r="H16" s="78" t="s">
        <v>485</v>
      </c>
      <c r="I16" s="58">
        <v>0.0</v>
      </c>
      <c r="J16" s="54" t="s">
        <v>480</v>
      </c>
      <c r="K16" s="54"/>
      <c r="L16" s="90">
        <v>0.0</v>
      </c>
      <c r="M16" s="91" t="s">
        <v>486</v>
      </c>
      <c r="N16" s="58"/>
      <c r="O16" s="62"/>
      <c r="P16" s="63"/>
      <c r="Q16" s="58"/>
      <c r="R16" s="54"/>
      <c r="S16" s="54"/>
      <c r="T16" s="58"/>
      <c r="U16" s="54"/>
      <c r="V16" s="58"/>
      <c r="W16" s="54"/>
      <c r="X16" s="54"/>
      <c r="Y16" s="58"/>
      <c r="Z16" s="54"/>
      <c r="AA16" s="54"/>
      <c r="AB16" s="58"/>
      <c r="AC16" s="54"/>
      <c r="AD16" s="58"/>
      <c r="AE16" s="54"/>
      <c r="AF16" s="54"/>
    </row>
    <row r="17" ht="60.0" customHeight="1">
      <c r="A17" s="7"/>
      <c r="B17" s="138">
        <v>45870.0</v>
      </c>
      <c r="C17" s="54" t="s">
        <v>487</v>
      </c>
      <c r="D17" s="55" t="s">
        <v>488</v>
      </c>
      <c r="E17" s="56" t="s">
        <v>447</v>
      </c>
      <c r="F17" s="56" t="s">
        <v>489</v>
      </c>
      <c r="G17" s="78" t="s">
        <v>160</v>
      </c>
      <c r="H17" s="78" t="s">
        <v>72</v>
      </c>
      <c r="I17" s="58">
        <v>0.25</v>
      </c>
      <c r="J17" s="54" t="s">
        <v>490</v>
      </c>
      <c r="K17" s="54" t="s">
        <v>491</v>
      </c>
      <c r="L17" s="61">
        <v>0.25</v>
      </c>
      <c r="M17" s="59" t="s">
        <v>492</v>
      </c>
      <c r="N17" s="58"/>
      <c r="O17" s="62"/>
      <c r="P17" s="63"/>
      <c r="Q17" s="58"/>
      <c r="R17" s="54"/>
      <c r="S17" s="54"/>
      <c r="T17" s="58"/>
      <c r="U17" s="54"/>
      <c r="V17" s="58"/>
      <c r="W17" s="54"/>
      <c r="X17" s="54"/>
      <c r="Y17" s="58"/>
      <c r="Z17" s="54"/>
      <c r="AA17" s="54"/>
      <c r="AB17" s="58"/>
      <c r="AC17" s="54"/>
      <c r="AD17" s="58"/>
      <c r="AE17" s="54"/>
      <c r="AF17" s="54"/>
    </row>
    <row r="18" ht="60.0" customHeight="1">
      <c r="A18" s="7"/>
      <c r="B18" s="138">
        <v>45901.0</v>
      </c>
      <c r="C18" s="54" t="s">
        <v>493</v>
      </c>
      <c r="D18" s="55" t="s">
        <v>494</v>
      </c>
      <c r="E18" s="56" t="s">
        <v>447</v>
      </c>
      <c r="F18" s="56" t="s">
        <v>484</v>
      </c>
      <c r="G18" s="78" t="s">
        <v>160</v>
      </c>
      <c r="H18" s="78" t="s">
        <v>72</v>
      </c>
      <c r="I18" s="58">
        <v>0.5</v>
      </c>
      <c r="J18" s="54" t="s">
        <v>495</v>
      </c>
      <c r="K18" s="54"/>
      <c r="L18" s="61">
        <v>0.5</v>
      </c>
      <c r="M18" s="59" t="s">
        <v>496</v>
      </c>
      <c r="N18" s="58"/>
      <c r="O18" s="62"/>
      <c r="P18" s="63"/>
      <c r="Q18" s="58"/>
      <c r="R18" s="54"/>
      <c r="S18" s="54"/>
      <c r="T18" s="58"/>
      <c r="U18" s="54"/>
      <c r="V18" s="58"/>
      <c r="W18" s="54"/>
      <c r="X18" s="54"/>
      <c r="Y18" s="58"/>
      <c r="Z18" s="54"/>
      <c r="AA18" s="54"/>
      <c r="AB18" s="58"/>
      <c r="AC18" s="54"/>
      <c r="AD18" s="58"/>
      <c r="AE18" s="54"/>
      <c r="AF18" s="54"/>
    </row>
    <row r="19" ht="60.0" customHeight="1">
      <c r="A19" s="7"/>
      <c r="B19" s="138">
        <v>45931.0</v>
      </c>
      <c r="C19" s="54" t="s">
        <v>497</v>
      </c>
      <c r="D19" s="55" t="s">
        <v>498</v>
      </c>
      <c r="E19" s="56" t="s">
        <v>447</v>
      </c>
      <c r="F19" s="56" t="s">
        <v>484</v>
      </c>
      <c r="G19" s="78" t="s">
        <v>160</v>
      </c>
      <c r="H19" s="78" t="s">
        <v>72</v>
      </c>
      <c r="I19" s="58">
        <v>0.0</v>
      </c>
      <c r="J19" s="54" t="s">
        <v>480</v>
      </c>
      <c r="K19" s="59"/>
      <c r="L19" s="61">
        <v>0.0</v>
      </c>
      <c r="M19" s="59" t="s">
        <v>481</v>
      </c>
      <c r="N19" s="58"/>
      <c r="O19" s="62"/>
      <c r="P19" s="63"/>
      <c r="Q19" s="58"/>
      <c r="R19" s="54"/>
      <c r="S19" s="54"/>
      <c r="T19" s="58"/>
      <c r="U19" s="54"/>
      <c r="V19" s="58"/>
      <c r="W19" s="54"/>
      <c r="X19" s="54"/>
      <c r="Y19" s="58"/>
      <c r="Z19" s="54"/>
      <c r="AA19" s="54"/>
      <c r="AB19" s="58"/>
      <c r="AC19" s="54"/>
      <c r="AD19" s="58"/>
      <c r="AE19" s="54"/>
      <c r="AF19" s="54"/>
    </row>
    <row r="20" ht="60.0" customHeight="1">
      <c r="A20" s="7"/>
      <c r="B20" s="138">
        <v>45962.0</v>
      </c>
      <c r="C20" s="54" t="s">
        <v>499</v>
      </c>
      <c r="D20" s="55" t="s">
        <v>500</v>
      </c>
      <c r="E20" s="56" t="s">
        <v>447</v>
      </c>
      <c r="F20" s="56" t="s">
        <v>484</v>
      </c>
      <c r="G20" s="78" t="s">
        <v>501</v>
      </c>
      <c r="H20" s="78" t="s">
        <v>72</v>
      </c>
      <c r="I20" s="58">
        <v>0.0</v>
      </c>
      <c r="J20" s="54" t="s">
        <v>480</v>
      </c>
      <c r="K20" s="59"/>
      <c r="L20" s="61">
        <v>0.0</v>
      </c>
      <c r="M20" s="59" t="s">
        <v>481</v>
      </c>
      <c r="N20" s="58"/>
      <c r="O20" s="62"/>
      <c r="P20" s="63"/>
      <c r="Q20" s="58"/>
      <c r="R20" s="54"/>
      <c r="S20" s="54"/>
      <c r="T20" s="58"/>
      <c r="U20" s="54"/>
      <c r="V20" s="58"/>
      <c r="W20" s="54"/>
      <c r="X20" s="54"/>
      <c r="Y20" s="58"/>
      <c r="Z20" s="54"/>
      <c r="AA20" s="54"/>
      <c r="AB20" s="58"/>
      <c r="AC20" s="54"/>
      <c r="AD20" s="58"/>
      <c r="AE20" s="54"/>
      <c r="AF20" s="54"/>
    </row>
    <row r="21" ht="60.0" customHeight="1">
      <c r="A21" s="10"/>
      <c r="B21" s="138">
        <v>45992.0</v>
      </c>
      <c r="C21" s="54" t="s">
        <v>502</v>
      </c>
      <c r="D21" s="55" t="s">
        <v>503</v>
      </c>
      <c r="E21" s="56" t="s">
        <v>447</v>
      </c>
      <c r="F21" s="56" t="s">
        <v>484</v>
      </c>
      <c r="G21" s="78" t="s">
        <v>160</v>
      </c>
      <c r="H21" s="78" t="s">
        <v>72</v>
      </c>
      <c r="I21" s="58">
        <v>0.0</v>
      </c>
      <c r="J21" s="54" t="s">
        <v>504</v>
      </c>
      <c r="K21" s="59"/>
      <c r="L21" s="61">
        <v>0.0</v>
      </c>
      <c r="M21" s="59" t="s">
        <v>481</v>
      </c>
      <c r="N21" s="58"/>
      <c r="O21" s="62"/>
      <c r="P21" s="63"/>
      <c r="Q21" s="58"/>
      <c r="R21" s="54"/>
      <c r="S21" s="54"/>
      <c r="T21" s="58"/>
      <c r="U21" s="54"/>
      <c r="V21" s="58"/>
      <c r="W21" s="54"/>
      <c r="X21" s="54"/>
      <c r="Y21" s="58"/>
      <c r="Z21" s="54"/>
      <c r="AA21" s="54"/>
      <c r="AB21" s="58"/>
      <c r="AC21" s="54"/>
      <c r="AD21" s="58"/>
      <c r="AE21" s="54"/>
      <c r="AF21" s="54"/>
    </row>
    <row r="22" ht="215.25" customHeight="1">
      <c r="A22" s="88" t="s">
        <v>505</v>
      </c>
      <c r="B22" s="53" t="s">
        <v>86</v>
      </c>
      <c r="C22" s="54" t="s">
        <v>506</v>
      </c>
      <c r="D22" s="54" t="s">
        <v>507</v>
      </c>
      <c r="E22" s="56" t="s">
        <v>508</v>
      </c>
      <c r="F22" s="70" t="s">
        <v>447</v>
      </c>
      <c r="G22" s="78" t="s">
        <v>501</v>
      </c>
      <c r="H22" s="78" t="s">
        <v>72</v>
      </c>
      <c r="I22" s="58">
        <v>0.1</v>
      </c>
      <c r="J22" s="54" t="s">
        <v>509</v>
      </c>
      <c r="K22" s="54" t="s">
        <v>146</v>
      </c>
      <c r="L22" s="61">
        <v>0.0</v>
      </c>
      <c r="M22" s="59" t="s">
        <v>510</v>
      </c>
      <c r="N22" s="58"/>
      <c r="O22" s="62"/>
      <c r="P22" s="63"/>
      <c r="Q22" s="58"/>
      <c r="R22" s="54"/>
      <c r="S22" s="54"/>
      <c r="T22" s="58"/>
      <c r="U22" s="54"/>
      <c r="V22" s="58"/>
      <c r="W22" s="54"/>
      <c r="X22" s="54"/>
      <c r="Y22" s="58"/>
      <c r="Z22" s="54"/>
      <c r="AA22" s="54"/>
      <c r="AB22" s="58"/>
      <c r="AC22" s="54"/>
      <c r="AD22" s="58"/>
      <c r="AE22" s="54"/>
      <c r="AF22" s="54"/>
    </row>
    <row r="23">
      <c r="A23" s="10"/>
      <c r="B23" s="53" t="s">
        <v>180</v>
      </c>
      <c r="C23" s="54" t="s">
        <v>511</v>
      </c>
      <c r="D23" s="54" t="s">
        <v>141</v>
      </c>
      <c r="E23" s="97" t="s">
        <v>142</v>
      </c>
      <c r="F23" s="70" t="s">
        <v>512</v>
      </c>
      <c r="G23" s="78" t="s">
        <v>513</v>
      </c>
      <c r="H23" s="78" t="s">
        <v>135</v>
      </c>
      <c r="I23" s="58"/>
      <c r="J23" s="54" t="s">
        <v>514</v>
      </c>
      <c r="K23" s="54" t="s">
        <v>146</v>
      </c>
      <c r="L23" s="61">
        <v>0.0</v>
      </c>
      <c r="M23" s="59" t="s">
        <v>515</v>
      </c>
      <c r="N23" s="58"/>
      <c r="O23" s="62"/>
      <c r="P23" s="63"/>
      <c r="Q23" s="58"/>
      <c r="R23" s="54"/>
      <c r="S23" s="54"/>
      <c r="T23" s="58"/>
      <c r="U23" s="54"/>
      <c r="V23" s="58"/>
      <c r="W23" s="54"/>
      <c r="X23" s="54"/>
      <c r="Y23" s="58"/>
      <c r="Z23" s="54"/>
      <c r="AA23" s="54"/>
      <c r="AB23" s="58"/>
      <c r="AC23" s="54"/>
      <c r="AD23" s="58"/>
      <c r="AE23" s="54"/>
      <c r="AF23" s="54"/>
    </row>
    <row r="24" ht="186.75" customHeight="1">
      <c r="A24" s="68" t="s">
        <v>516</v>
      </c>
      <c r="B24" s="89" t="s">
        <v>94</v>
      </c>
      <c r="C24" s="54" t="s">
        <v>517</v>
      </c>
      <c r="D24" s="54" t="s">
        <v>518</v>
      </c>
      <c r="E24" s="56" t="s">
        <v>519</v>
      </c>
      <c r="F24" s="56"/>
      <c r="G24" s="78" t="s">
        <v>160</v>
      </c>
      <c r="H24" s="78" t="s">
        <v>72</v>
      </c>
      <c r="I24" s="58">
        <v>0.25</v>
      </c>
      <c r="J24" s="54" t="s">
        <v>520</v>
      </c>
      <c r="K24" s="54" t="s">
        <v>521</v>
      </c>
      <c r="L24" s="61">
        <v>0.25</v>
      </c>
      <c r="M24" s="59" t="s">
        <v>522</v>
      </c>
      <c r="N24" s="58"/>
      <c r="O24" s="62"/>
      <c r="P24" s="63"/>
      <c r="Q24" s="58"/>
      <c r="R24" s="54"/>
      <c r="S24" s="54"/>
      <c r="T24" s="58"/>
      <c r="U24" s="54"/>
      <c r="V24" s="58"/>
      <c r="W24" s="54"/>
      <c r="X24" s="54"/>
      <c r="Y24" s="58"/>
      <c r="Z24" s="54"/>
      <c r="AA24" s="54"/>
      <c r="AB24" s="58"/>
      <c r="AC24" s="54"/>
      <c r="AD24" s="58"/>
      <c r="AE24" s="54"/>
      <c r="AF24" s="54"/>
    </row>
    <row r="25" ht="194.25" customHeight="1">
      <c r="A25" s="7"/>
      <c r="B25" s="53" t="s">
        <v>102</v>
      </c>
      <c r="C25" s="54" t="s">
        <v>523</v>
      </c>
      <c r="D25" s="54" t="s">
        <v>524</v>
      </c>
      <c r="E25" s="56" t="s">
        <v>519</v>
      </c>
      <c r="F25" s="56" t="s">
        <v>89</v>
      </c>
      <c r="G25" s="78" t="s">
        <v>160</v>
      </c>
      <c r="H25" s="78" t="s">
        <v>72</v>
      </c>
      <c r="I25" s="58">
        <v>0.33</v>
      </c>
      <c r="J25" s="54" t="s">
        <v>525</v>
      </c>
      <c r="K25" s="54" t="s">
        <v>526</v>
      </c>
      <c r="L25" s="61">
        <v>0.15</v>
      </c>
      <c r="M25" s="59" t="s">
        <v>527</v>
      </c>
      <c r="N25" s="58"/>
      <c r="O25" s="62"/>
      <c r="P25" s="63"/>
      <c r="Q25" s="58"/>
      <c r="R25" s="54"/>
      <c r="S25" s="54"/>
      <c r="T25" s="58"/>
      <c r="U25" s="54"/>
      <c r="V25" s="58"/>
      <c r="W25" s="54"/>
      <c r="X25" s="54"/>
      <c r="Y25" s="58"/>
      <c r="Z25" s="54"/>
      <c r="AA25" s="54"/>
      <c r="AB25" s="58"/>
      <c r="AC25" s="54"/>
      <c r="AD25" s="58"/>
      <c r="AE25" s="54"/>
      <c r="AF25" s="54"/>
    </row>
    <row r="26" ht="145.5" customHeight="1">
      <c r="A26" s="7"/>
      <c r="B26" s="89" t="s">
        <v>111</v>
      </c>
      <c r="C26" s="54" t="s">
        <v>528</v>
      </c>
      <c r="D26" s="55" t="s">
        <v>529</v>
      </c>
      <c r="E26" s="102" t="s">
        <v>530</v>
      </c>
      <c r="F26" s="102" t="s">
        <v>531</v>
      </c>
      <c r="G26" s="78" t="s">
        <v>160</v>
      </c>
      <c r="H26" s="78" t="s">
        <v>72</v>
      </c>
      <c r="I26" s="58">
        <v>0.33</v>
      </c>
      <c r="J26" s="54" t="s">
        <v>532</v>
      </c>
      <c r="K26" s="54" t="s">
        <v>533</v>
      </c>
      <c r="L26" s="61">
        <v>0.33</v>
      </c>
      <c r="M26" s="59" t="s">
        <v>534</v>
      </c>
      <c r="N26" s="58"/>
      <c r="O26" s="62"/>
      <c r="P26" s="63"/>
      <c r="Q26" s="58"/>
      <c r="R26" s="54"/>
      <c r="S26" s="54"/>
      <c r="T26" s="58"/>
      <c r="U26" s="54"/>
      <c r="V26" s="58"/>
      <c r="W26" s="54"/>
      <c r="X26" s="54"/>
      <c r="Y26" s="58"/>
      <c r="Z26" s="54"/>
      <c r="AA26" s="54"/>
      <c r="AB26" s="58"/>
      <c r="AC26" s="54"/>
      <c r="AD26" s="58"/>
      <c r="AE26" s="54"/>
      <c r="AF26" s="54"/>
    </row>
    <row r="27" ht="220.5" customHeight="1">
      <c r="A27" s="10"/>
      <c r="B27" s="139">
        <v>45750.0</v>
      </c>
      <c r="C27" s="101" t="s">
        <v>535</v>
      </c>
      <c r="D27" s="101" t="s">
        <v>529</v>
      </c>
      <c r="E27" s="102" t="s">
        <v>536</v>
      </c>
      <c r="F27" s="102" t="s">
        <v>531</v>
      </c>
      <c r="G27" s="119" t="s">
        <v>160</v>
      </c>
      <c r="H27" s="119" t="s">
        <v>72</v>
      </c>
      <c r="I27" s="123">
        <v>0.33</v>
      </c>
      <c r="J27" s="101" t="s">
        <v>537</v>
      </c>
      <c r="K27" s="101" t="s">
        <v>538</v>
      </c>
      <c r="L27" s="121">
        <v>0.33</v>
      </c>
      <c r="M27" s="122" t="s">
        <v>539</v>
      </c>
      <c r="N27" s="123"/>
      <c r="O27" s="124"/>
      <c r="P27" s="124"/>
      <c r="Q27" s="123"/>
      <c r="R27" s="101"/>
      <c r="S27" s="101"/>
      <c r="T27" s="123"/>
      <c r="U27" s="101"/>
      <c r="V27" s="123"/>
      <c r="W27" s="101"/>
      <c r="X27" s="101"/>
      <c r="Y27" s="123"/>
      <c r="Z27" s="101"/>
      <c r="AA27" s="101"/>
      <c r="AB27" s="123"/>
      <c r="AC27" s="101"/>
      <c r="AD27" s="123"/>
      <c r="AE27" s="101"/>
      <c r="AF27" s="101"/>
    </row>
    <row r="28" ht="115.5" customHeight="1">
      <c r="A28" s="88" t="s">
        <v>540</v>
      </c>
      <c r="B28" s="53" t="s">
        <v>119</v>
      </c>
      <c r="C28" s="54" t="s">
        <v>541</v>
      </c>
      <c r="D28" s="55" t="s">
        <v>542</v>
      </c>
      <c r="E28" s="102" t="s">
        <v>543</v>
      </c>
      <c r="F28" s="56"/>
      <c r="G28" s="78" t="s">
        <v>160</v>
      </c>
      <c r="H28" s="78" t="s">
        <v>72</v>
      </c>
      <c r="I28" s="58">
        <v>0.25</v>
      </c>
      <c r="J28" s="54" t="s">
        <v>544</v>
      </c>
      <c r="K28" s="54"/>
      <c r="L28" s="140">
        <v>0.15</v>
      </c>
      <c r="M28" s="141" t="s">
        <v>545</v>
      </c>
      <c r="N28" s="58"/>
      <c r="O28" s="62"/>
      <c r="P28" s="63"/>
      <c r="Q28" s="58"/>
      <c r="R28" s="54"/>
      <c r="S28" s="54"/>
      <c r="T28" s="58"/>
      <c r="U28" s="54"/>
      <c r="V28" s="58"/>
      <c r="W28" s="54"/>
      <c r="X28" s="54"/>
      <c r="Y28" s="58"/>
      <c r="Z28" s="54"/>
      <c r="AA28" s="54"/>
      <c r="AB28" s="58"/>
      <c r="AC28" s="54"/>
      <c r="AD28" s="58"/>
      <c r="AE28" s="54"/>
      <c r="AF28" s="54"/>
    </row>
    <row r="29" ht="60.0" customHeight="1">
      <c r="A29" s="7"/>
      <c r="B29" s="53" t="s">
        <v>206</v>
      </c>
      <c r="C29" s="54" t="s">
        <v>546</v>
      </c>
      <c r="D29" s="101" t="s">
        <v>547</v>
      </c>
      <c r="E29" s="102" t="s">
        <v>447</v>
      </c>
      <c r="F29" s="56"/>
      <c r="G29" s="78" t="s">
        <v>160</v>
      </c>
      <c r="H29" s="78" t="s">
        <v>72</v>
      </c>
      <c r="I29" s="58">
        <v>0.25</v>
      </c>
      <c r="J29" s="54" t="s">
        <v>548</v>
      </c>
      <c r="K29" s="54"/>
      <c r="L29" s="140">
        <v>0.0</v>
      </c>
      <c r="M29" s="141" t="s">
        <v>549</v>
      </c>
      <c r="N29" s="58"/>
      <c r="O29" s="62"/>
      <c r="P29" s="63"/>
      <c r="Q29" s="58"/>
      <c r="R29" s="54"/>
      <c r="S29" s="54"/>
      <c r="T29" s="58"/>
      <c r="U29" s="54"/>
      <c r="V29" s="58"/>
      <c r="W29" s="54"/>
      <c r="X29" s="54"/>
      <c r="Y29" s="58"/>
      <c r="Z29" s="54"/>
      <c r="AA29" s="54"/>
      <c r="AB29" s="58"/>
      <c r="AC29" s="54"/>
      <c r="AD29" s="58"/>
      <c r="AE29" s="54"/>
      <c r="AF29" s="54"/>
    </row>
    <row r="30">
      <c r="A30" s="7"/>
      <c r="B30" s="142">
        <v>45720.0</v>
      </c>
      <c r="C30" s="54" t="s">
        <v>550</v>
      </c>
      <c r="D30" s="54" t="s">
        <v>551</v>
      </c>
      <c r="E30" s="56" t="s">
        <v>531</v>
      </c>
      <c r="F30" s="70"/>
      <c r="G30" s="78" t="s">
        <v>501</v>
      </c>
      <c r="H30" s="78" t="s">
        <v>552</v>
      </c>
      <c r="I30" s="58">
        <v>0.33</v>
      </c>
      <c r="J30" s="54" t="s">
        <v>553</v>
      </c>
      <c r="K30" s="54" t="s">
        <v>554</v>
      </c>
      <c r="L30" s="58">
        <v>0.33</v>
      </c>
      <c r="M30" s="59" t="s">
        <v>555</v>
      </c>
      <c r="N30" s="58"/>
      <c r="O30" s="62"/>
      <c r="P30" s="63"/>
      <c r="Q30" s="58"/>
      <c r="R30" s="54"/>
      <c r="S30" s="54"/>
      <c r="T30" s="58"/>
      <c r="U30" s="54"/>
      <c r="V30" s="58"/>
      <c r="W30" s="54"/>
      <c r="X30" s="54"/>
      <c r="Y30" s="58"/>
      <c r="Z30" s="54"/>
      <c r="AA30" s="54"/>
      <c r="AB30" s="58"/>
      <c r="AC30" s="54"/>
      <c r="AD30" s="58"/>
      <c r="AE30" s="54"/>
      <c r="AF30" s="54"/>
    </row>
    <row r="31">
      <c r="A31" s="7"/>
      <c r="B31" s="142">
        <v>45751.0</v>
      </c>
      <c r="C31" s="54" t="s">
        <v>556</v>
      </c>
      <c r="D31" s="54" t="s">
        <v>557</v>
      </c>
      <c r="E31" s="102" t="s">
        <v>530</v>
      </c>
      <c r="F31" s="70" t="s">
        <v>79</v>
      </c>
      <c r="G31" s="78" t="s">
        <v>160</v>
      </c>
      <c r="H31" s="78" t="s">
        <v>72</v>
      </c>
      <c r="I31" s="58">
        <v>0.33</v>
      </c>
      <c r="J31" s="74" t="s">
        <v>558</v>
      </c>
      <c r="K31" s="54" t="s">
        <v>559</v>
      </c>
      <c r="L31" s="61">
        <v>0.33</v>
      </c>
      <c r="M31" s="59" t="s">
        <v>560</v>
      </c>
      <c r="N31" s="58"/>
      <c r="O31" s="62"/>
      <c r="P31" s="63"/>
      <c r="Q31" s="58"/>
      <c r="R31" s="54"/>
      <c r="S31" s="54"/>
      <c r="T31" s="58"/>
      <c r="U31" s="54"/>
      <c r="V31" s="58"/>
      <c r="W31" s="54"/>
      <c r="X31" s="54"/>
      <c r="Y31" s="58"/>
      <c r="Z31" s="54"/>
      <c r="AA31" s="54"/>
      <c r="AB31" s="58"/>
      <c r="AC31" s="54"/>
      <c r="AD31" s="58"/>
      <c r="AE31" s="54"/>
      <c r="AF31" s="54"/>
    </row>
    <row r="32" ht="149.25" customHeight="1">
      <c r="A32" s="7"/>
      <c r="B32" s="142">
        <v>45781.0</v>
      </c>
      <c r="C32" s="54" t="s">
        <v>561</v>
      </c>
      <c r="D32" s="54" t="s">
        <v>562</v>
      </c>
      <c r="E32" s="56" t="s">
        <v>531</v>
      </c>
      <c r="F32" s="70"/>
      <c r="G32" s="78" t="s">
        <v>160</v>
      </c>
      <c r="H32" s="78" t="s">
        <v>563</v>
      </c>
      <c r="I32" s="58">
        <v>0.33</v>
      </c>
      <c r="J32" s="54" t="s">
        <v>564</v>
      </c>
      <c r="K32" s="54" t="s">
        <v>565</v>
      </c>
      <c r="L32" s="61">
        <v>0.33</v>
      </c>
      <c r="M32" s="59" t="s">
        <v>566</v>
      </c>
      <c r="N32" s="58"/>
      <c r="O32" s="62"/>
      <c r="P32" s="63"/>
      <c r="Q32" s="58"/>
      <c r="R32" s="54"/>
      <c r="S32" s="54"/>
      <c r="T32" s="58"/>
      <c r="U32" s="54"/>
      <c r="V32" s="58"/>
      <c r="W32" s="54"/>
      <c r="X32" s="54"/>
      <c r="Y32" s="58"/>
      <c r="Z32" s="54"/>
      <c r="AA32" s="54"/>
      <c r="AB32" s="58"/>
      <c r="AC32" s="54"/>
      <c r="AD32" s="58"/>
      <c r="AE32" s="54"/>
      <c r="AF32" s="54"/>
    </row>
    <row r="33" ht="126.75" customHeight="1">
      <c r="A33" s="7"/>
      <c r="B33" s="142">
        <v>45812.0</v>
      </c>
      <c r="C33" s="54" t="s">
        <v>567</v>
      </c>
      <c r="D33" s="54" t="s">
        <v>568</v>
      </c>
      <c r="E33" s="102" t="s">
        <v>530</v>
      </c>
      <c r="F33" s="70"/>
      <c r="G33" s="78" t="s">
        <v>160</v>
      </c>
      <c r="H33" s="78" t="s">
        <v>72</v>
      </c>
      <c r="I33" s="58">
        <v>0.33</v>
      </c>
      <c r="J33" s="54" t="s">
        <v>569</v>
      </c>
      <c r="K33" s="54" t="s">
        <v>570</v>
      </c>
      <c r="L33" s="61">
        <v>0.33</v>
      </c>
      <c r="M33" s="59" t="s">
        <v>571</v>
      </c>
      <c r="N33" s="58"/>
      <c r="O33" s="62"/>
      <c r="P33" s="63"/>
      <c r="Q33" s="58"/>
      <c r="R33" s="54"/>
      <c r="S33" s="54"/>
      <c r="T33" s="58"/>
      <c r="U33" s="54"/>
      <c r="V33" s="58"/>
      <c r="W33" s="54"/>
      <c r="X33" s="54"/>
      <c r="Y33" s="58"/>
      <c r="Z33" s="54"/>
      <c r="AA33" s="54"/>
      <c r="AB33" s="58"/>
      <c r="AC33" s="54"/>
      <c r="AD33" s="58"/>
      <c r="AE33" s="54"/>
      <c r="AF33" s="54"/>
    </row>
    <row r="34" ht="93.75" customHeight="1">
      <c r="A34" s="10"/>
      <c r="B34" s="143">
        <v>45842.0</v>
      </c>
      <c r="C34" s="54" t="s">
        <v>572</v>
      </c>
      <c r="D34" s="54" t="s">
        <v>573</v>
      </c>
      <c r="E34" s="97" t="s">
        <v>142</v>
      </c>
      <c r="F34" s="70" t="s">
        <v>512</v>
      </c>
      <c r="G34" s="78" t="s">
        <v>513</v>
      </c>
      <c r="H34" s="78" t="s">
        <v>135</v>
      </c>
      <c r="I34" s="58">
        <v>0.0</v>
      </c>
      <c r="J34" s="54" t="s">
        <v>514</v>
      </c>
      <c r="K34" s="59"/>
      <c r="L34" s="61">
        <v>0.0</v>
      </c>
      <c r="M34" s="59" t="s">
        <v>515</v>
      </c>
      <c r="N34" s="58"/>
      <c r="O34" s="62"/>
      <c r="P34" s="63"/>
      <c r="Q34" s="58"/>
      <c r="R34" s="54"/>
      <c r="S34" s="54"/>
      <c r="T34" s="58"/>
      <c r="U34" s="54"/>
      <c r="V34" s="58"/>
      <c r="W34" s="54"/>
      <c r="X34" s="54"/>
      <c r="Y34" s="58"/>
      <c r="Z34" s="54"/>
      <c r="AA34" s="54"/>
      <c r="AB34" s="58"/>
      <c r="AC34" s="54"/>
      <c r="AD34" s="58"/>
      <c r="AE34" s="54"/>
      <c r="AF34" s="54"/>
    </row>
    <row r="35" ht="31.5" customHeight="1">
      <c r="A35" s="82"/>
      <c r="B35" s="82"/>
      <c r="C35" s="82"/>
      <c r="D35" s="82"/>
      <c r="E35" s="82"/>
      <c r="F35" s="82"/>
      <c r="G35" s="83" t="s">
        <v>148</v>
      </c>
      <c r="H35" s="17"/>
      <c r="I35" s="84">
        <f>IFERROR(AVERAGE(I10:I34),"")</f>
        <v>0.34</v>
      </c>
      <c r="J35" s="34"/>
      <c r="K35" s="34"/>
      <c r="L35" s="84">
        <f>IFERROR(AVERAGE(L10:L34),"")</f>
        <v>0.3012</v>
      </c>
      <c r="M35" s="34"/>
      <c r="N35" s="84" t="str">
        <f>IFERROR(AVERAGE(N10:N34),"")</f>
        <v/>
      </c>
      <c r="O35" s="82"/>
      <c r="P35" s="85" t="s">
        <v>148</v>
      </c>
      <c r="Q35" s="84" t="str">
        <f>IFERROR(AVERAGE(Q10:Q34),"")</f>
        <v/>
      </c>
      <c r="R35" s="34"/>
      <c r="S35" s="34"/>
      <c r="T35" s="84" t="str">
        <f>IFERROR(AVERAGE(T10:T34),"")</f>
        <v/>
      </c>
      <c r="U35" s="34"/>
      <c r="V35" s="84" t="str">
        <f>IFERROR(AVERAGE(V10:V34),"")</f>
        <v/>
      </c>
      <c r="W35" s="82"/>
      <c r="X35" s="85" t="s">
        <v>148</v>
      </c>
      <c r="Y35" s="84" t="str">
        <f>IFERROR(AVERAGE(Y10:Y34),"")</f>
        <v/>
      </c>
      <c r="Z35" s="34"/>
      <c r="AA35" s="34"/>
      <c r="AB35" s="84" t="str">
        <f>IFERROR(AVERAGE(AB10:AB34),"")</f>
        <v/>
      </c>
      <c r="AC35" s="34"/>
      <c r="AD35" s="84" t="str">
        <f>IFERROR(AVERAGE(AD10:AD34),"")</f>
        <v/>
      </c>
      <c r="AE35" s="82"/>
      <c r="AF35" s="82"/>
    </row>
    <row r="36" ht="15.75" customHeight="1">
      <c r="A36" s="82"/>
      <c r="B36" s="82"/>
      <c r="C36" s="82"/>
      <c r="D36" s="82"/>
      <c r="E36" s="82"/>
      <c r="F36" s="82"/>
      <c r="G36" s="82"/>
      <c r="H36" s="82"/>
      <c r="I36" s="82"/>
      <c r="J36" s="82"/>
      <c r="K36" s="82"/>
      <c r="L36" s="82"/>
      <c r="M36" s="82"/>
      <c r="N36" s="82"/>
      <c r="O36" s="82"/>
      <c r="P36" s="82"/>
      <c r="Q36" s="82"/>
      <c r="R36" s="82"/>
      <c r="S36" s="34"/>
      <c r="T36" s="34"/>
      <c r="U36" s="34"/>
      <c r="V36" s="34"/>
      <c r="W36" s="82"/>
      <c r="X36" s="34"/>
      <c r="Y36" s="34"/>
      <c r="Z36" s="34"/>
      <c r="AA36" s="34"/>
      <c r="AB36" s="34"/>
      <c r="AC36" s="82"/>
      <c r="AD36" s="82"/>
      <c r="AE36" s="82"/>
      <c r="AF36" s="82"/>
    </row>
    <row r="37" ht="15.75" customHeight="1">
      <c r="A37" s="82"/>
      <c r="B37" s="82"/>
      <c r="C37" s="82"/>
      <c r="D37" s="82"/>
      <c r="E37" s="82"/>
      <c r="F37" s="82"/>
      <c r="G37" s="82"/>
      <c r="H37" s="82"/>
      <c r="I37" s="82"/>
      <c r="J37" s="82"/>
      <c r="K37" s="82"/>
      <c r="L37" s="82"/>
      <c r="M37" s="82"/>
      <c r="N37" s="82"/>
      <c r="O37" s="82"/>
      <c r="P37" s="82"/>
      <c r="Q37" s="82"/>
      <c r="R37" s="82"/>
      <c r="S37" s="34"/>
      <c r="T37" s="34"/>
      <c r="U37" s="34"/>
      <c r="V37" s="34"/>
      <c r="W37" s="82"/>
      <c r="X37" s="34"/>
      <c r="Y37" s="34"/>
      <c r="Z37" s="34"/>
      <c r="AA37" s="34"/>
      <c r="AB37" s="34"/>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8.75" customHeight="1">
      <c r="A39" s="34"/>
      <c r="B39" s="34"/>
      <c r="C39" s="34"/>
      <c r="D39" s="34"/>
      <c r="E39" s="34"/>
      <c r="F39" s="34"/>
      <c r="G39" s="34"/>
      <c r="H39" s="34"/>
      <c r="I39" s="86" t="s">
        <v>149</v>
      </c>
      <c r="J39" s="4"/>
      <c r="K39" s="87"/>
      <c r="L39" s="3"/>
      <c r="M39" s="3"/>
      <c r="N39" s="3"/>
      <c r="O39" s="3"/>
      <c r="P39" s="4"/>
      <c r="Q39" s="86" t="s">
        <v>150</v>
      </c>
      <c r="R39" s="4"/>
      <c r="S39" s="87"/>
      <c r="T39" s="3"/>
      <c r="U39" s="3"/>
      <c r="V39" s="3"/>
      <c r="W39" s="3"/>
      <c r="X39" s="4"/>
      <c r="Y39" s="86" t="s">
        <v>151</v>
      </c>
      <c r="Z39" s="4"/>
      <c r="AA39" s="87"/>
      <c r="AB39" s="3"/>
      <c r="AC39" s="3"/>
      <c r="AD39" s="3"/>
      <c r="AE39" s="3"/>
      <c r="AF39" s="4"/>
    </row>
    <row r="40" ht="18.75" customHeight="1">
      <c r="A40" s="34"/>
      <c r="B40" s="34"/>
      <c r="C40" s="82"/>
      <c r="D40" s="34"/>
      <c r="E40" s="34"/>
      <c r="F40" s="34"/>
      <c r="G40" s="34"/>
      <c r="H40" s="34"/>
      <c r="I40" s="8"/>
      <c r="J40" s="9"/>
      <c r="K40" s="8"/>
      <c r="P40" s="9"/>
      <c r="Q40" s="8"/>
      <c r="R40" s="9"/>
      <c r="S40" s="8"/>
      <c r="X40" s="9"/>
      <c r="Y40" s="8"/>
      <c r="Z40" s="9"/>
      <c r="AA40" s="8"/>
      <c r="AF40" s="9"/>
    </row>
    <row r="41" ht="18.75" customHeight="1">
      <c r="A41" s="34"/>
      <c r="B41" s="34"/>
      <c r="C41" s="34"/>
      <c r="D41" s="34"/>
      <c r="E41" s="34"/>
      <c r="F41" s="34"/>
      <c r="G41" s="34"/>
      <c r="H41" s="34"/>
      <c r="I41" s="8"/>
      <c r="J41" s="9"/>
      <c r="K41" s="8"/>
      <c r="P41" s="9"/>
      <c r="Q41" s="8"/>
      <c r="R41" s="9"/>
      <c r="S41" s="8"/>
      <c r="X41" s="9"/>
      <c r="Y41" s="8"/>
      <c r="Z41" s="9"/>
      <c r="AA41" s="8"/>
      <c r="AF41" s="9"/>
    </row>
    <row r="42" ht="18.75" customHeight="1">
      <c r="A42" s="34"/>
      <c r="B42" s="34"/>
      <c r="C42" s="34"/>
      <c r="D42" s="34"/>
      <c r="E42" s="34"/>
      <c r="F42" s="34"/>
      <c r="G42" s="34"/>
      <c r="H42" s="34"/>
      <c r="I42" s="8"/>
      <c r="J42" s="9"/>
      <c r="K42" s="8"/>
      <c r="P42" s="9"/>
      <c r="Q42" s="8"/>
      <c r="R42" s="9"/>
      <c r="S42" s="8"/>
      <c r="X42" s="9"/>
      <c r="Y42" s="8"/>
      <c r="Z42" s="9"/>
      <c r="AA42" s="8"/>
      <c r="AF42" s="9"/>
    </row>
    <row r="43" ht="18.75" customHeight="1">
      <c r="A43" s="34"/>
      <c r="B43" s="34"/>
      <c r="C43" s="34"/>
      <c r="D43" s="34"/>
      <c r="E43" s="34"/>
      <c r="F43" s="34"/>
      <c r="G43" s="34"/>
      <c r="H43" s="34"/>
      <c r="I43" s="8"/>
      <c r="J43" s="9"/>
      <c r="K43" s="8"/>
      <c r="P43" s="9"/>
      <c r="Q43" s="8"/>
      <c r="R43" s="9"/>
      <c r="S43" s="8"/>
      <c r="X43" s="9"/>
      <c r="Y43" s="8"/>
      <c r="Z43" s="9"/>
      <c r="AA43" s="8"/>
      <c r="AF43" s="9"/>
    </row>
    <row r="44" ht="18.75" customHeight="1">
      <c r="A44" s="34"/>
      <c r="B44" s="34"/>
      <c r="C44" s="34"/>
      <c r="D44" s="34"/>
      <c r="E44" s="34"/>
      <c r="F44" s="34"/>
      <c r="G44" s="34"/>
      <c r="H44" s="34"/>
      <c r="I44" s="11"/>
      <c r="J44" s="13"/>
      <c r="K44" s="11"/>
      <c r="L44" s="12"/>
      <c r="M44" s="12"/>
      <c r="N44" s="12"/>
      <c r="O44" s="12"/>
      <c r="P44" s="13"/>
      <c r="Q44" s="11"/>
      <c r="R44" s="13"/>
      <c r="S44" s="11"/>
      <c r="T44" s="12"/>
      <c r="U44" s="12"/>
      <c r="V44" s="12"/>
      <c r="W44" s="12"/>
      <c r="X44" s="13"/>
      <c r="Y44" s="11"/>
      <c r="Z44" s="13"/>
      <c r="AA44" s="11"/>
      <c r="AB44" s="12"/>
      <c r="AC44" s="12"/>
      <c r="AD44" s="12"/>
      <c r="AE44" s="12"/>
      <c r="AF44" s="13"/>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2.0"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2.0"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2.0"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2.0"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2.0"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2.0"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2.0"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2.0"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2.0"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2.0"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2.0"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2.0"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2.0"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2.0"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2.0"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2.0"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2.0"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2.0"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2.0"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2.0"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4.2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4.2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ht="14.25" customHeight="1">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row>
    <row r="221" ht="14.25" customHeight="1">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row>
    <row r="222" ht="14.25" customHeight="1">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row>
    <row r="223" ht="14.25" customHeight="1">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row>
    <row r="224" ht="14.25" customHeight="1">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row>
    <row r="225" ht="14.25" customHeight="1">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row>
    <row r="226" ht="14.25" customHeight="1">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row>
    <row r="227" ht="14.25" customHeight="1">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row>
    <row r="228" ht="14.25" customHeight="1">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row>
    <row r="229" ht="14.25" customHeight="1">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row>
    <row r="230" ht="14.25" customHeight="1">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row>
    <row r="231" ht="14.25" customHeight="1">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row>
    <row r="232" ht="14.25" customHeight="1">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row>
    <row r="233" ht="14.25" customHeight="1">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row>
    <row r="234" ht="14.25" customHeight="1">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row>
    <row r="235" ht="14.25" customHeight="1">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row>
    <row r="236" ht="14.25" customHeight="1">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row>
    <row r="237" ht="14.25" customHeight="1">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row>
    <row r="238" ht="15.75" customHeight="1">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row>
    <row r="239" ht="15.75" customHeight="1">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row r="992"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row>
    <row r="993" ht="15.7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row>
    <row r="994" ht="15.75" customHeight="1">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c r="AE994" s="34"/>
      <c r="AF994" s="34"/>
    </row>
    <row r="995" ht="15.75" customHeight="1">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c r="AD995" s="34"/>
      <c r="AE995" s="34"/>
      <c r="AF995" s="34"/>
    </row>
    <row r="996" ht="15.75" customHeight="1">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c r="AE996" s="34"/>
      <c r="AF996" s="34"/>
    </row>
    <row r="997" ht="15.75" customHeight="1">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c r="AB997" s="34"/>
      <c r="AC997" s="34"/>
      <c r="AD997" s="34"/>
      <c r="AE997" s="34"/>
      <c r="AF997" s="34"/>
    </row>
    <row r="998" ht="15.75" customHeight="1">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c r="AB998" s="34"/>
      <c r="AC998" s="34"/>
      <c r="AD998" s="34"/>
      <c r="AE998" s="34"/>
      <c r="AF998" s="34"/>
    </row>
    <row r="999" ht="15.75" customHeight="1">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c r="AA999" s="34"/>
      <c r="AB999" s="34"/>
      <c r="AC999" s="34"/>
      <c r="AD999" s="34"/>
      <c r="AE999" s="34"/>
      <c r="AF999" s="34"/>
    </row>
    <row r="1000" ht="15.75" customHeight="1">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c r="AA1000" s="34"/>
      <c r="AB1000" s="34"/>
      <c r="AC1000" s="34"/>
      <c r="AD1000" s="34"/>
      <c r="AE1000" s="34"/>
      <c r="AF1000" s="34"/>
    </row>
    <row r="1001" ht="15.75" customHeight="1">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c r="AA1001" s="34"/>
      <c r="AB1001" s="34"/>
      <c r="AC1001" s="34"/>
      <c r="AD1001" s="34"/>
      <c r="AE1001" s="34"/>
      <c r="AF1001" s="34"/>
    </row>
    <row r="1002" ht="15.75" customHeight="1">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c r="AA1002" s="34"/>
      <c r="AB1002" s="34"/>
      <c r="AC1002" s="34"/>
      <c r="AD1002" s="34"/>
      <c r="AE1002" s="34"/>
      <c r="AF1002" s="34"/>
    </row>
    <row r="1003" ht="15.75" customHeight="1">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c r="AA1003" s="34"/>
      <c r="AB1003" s="34"/>
      <c r="AC1003" s="34"/>
      <c r="AD1003" s="34"/>
      <c r="AE1003" s="34"/>
      <c r="AF1003" s="34"/>
    </row>
    <row r="1004" ht="15.75" customHeight="1">
      <c r="A1004" s="34"/>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c r="AA1004" s="34"/>
      <c r="AB1004" s="34"/>
      <c r="AC1004" s="34"/>
      <c r="AD1004" s="34"/>
      <c r="AE1004" s="34"/>
      <c r="AF1004" s="34"/>
    </row>
    <row r="1005" ht="15.75" customHeight="1">
      <c r="A1005" s="34"/>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c r="AA1005" s="34"/>
      <c r="AB1005" s="34"/>
      <c r="AC1005" s="34"/>
      <c r="AD1005" s="34"/>
      <c r="AE1005" s="34"/>
      <c r="AF1005" s="34"/>
    </row>
    <row r="1006" ht="15.75" customHeight="1">
      <c r="A1006" s="34"/>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c r="AA1006" s="34"/>
      <c r="AB1006" s="34"/>
      <c r="AC1006" s="34"/>
      <c r="AD1006" s="34"/>
      <c r="AE1006" s="34"/>
      <c r="AF1006" s="34"/>
    </row>
    <row r="1007" ht="15.75" customHeight="1">
      <c r="A1007" s="34"/>
      <c r="B1007" s="34"/>
      <c r="C1007" s="34"/>
      <c r="D1007" s="34"/>
      <c r="E1007" s="34"/>
      <c r="F1007" s="34"/>
      <c r="G1007" s="34"/>
      <c r="H1007" s="34"/>
      <c r="I1007" s="34"/>
      <c r="J1007" s="34"/>
      <c r="K1007" s="34"/>
      <c r="L1007" s="34"/>
      <c r="M1007" s="34"/>
      <c r="N1007" s="34"/>
      <c r="O1007" s="34"/>
      <c r="P1007" s="34"/>
      <c r="Q1007" s="34"/>
      <c r="R1007" s="34"/>
      <c r="S1007" s="34"/>
      <c r="T1007" s="34"/>
      <c r="U1007" s="34"/>
      <c r="V1007" s="34"/>
      <c r="W1007" s="34"/>
      <c r="X1007" s="34"/>
      <c r="Y1007" s="34"/>
      <c r="Z1007" s="34"/>
      <c r="AA1007" s="34"/>
      <c r="AB1007" s="34"/>
      <c r="AC1007" s="34"/>
      <c r="AD1007" s="34"/>
      <c r="AE1007" s="34"/>
      <c r="AF1007" s="34"/>
    </row>
  </sheetData>
  <mergeCells count="33">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I39:J44"/>
    <mergeCell ref="K39:P44"/>
    <mergeCell ref="Q39:R44"/>
    <mergeCell ref="S39:X44"/>
    <mergeCell ref="Y39:Z44"/>
    <mergeCell ref="AA39:AF44"/>
    <mergeCell ref="E7:E9"/>
    <mergeCell ref="F7:F9"/>
    <mergeCell ref="A10:A21"/>
    <mergeCell ref="A22:A23"/>
    <mergeCell ref="A24:A27"/>
    <mergeCell ref="A28:A34"/>
    <mergeCell ref="G35:H35"/>
  </mergeCells>
  <hyperlinks>
    <hyperlink r:id="rId1" ref="K10"/>
    <hyperlink r:id="rId2" ref="J31"/>
  </hyperlinks>
  <printOptions/>
  <pageMargins bottom="0.75" footer="0.0" header="0.0" left="0.7" right="0.7" top="0.75"/>
  <pageSetup scale="67" orientation="landscape"/>
  <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0"/>
    <col customWidth="1" min="2" max="2" width="4.63"/>
    <col customWidth="1" min="3" max="3" width="29.25"/>
    <col customWidth="1" min="4" max="4" width="48.63"/>
    <col customWidth="1" min="5" max="5" width="21.38"/>
    <col customWidth="1" min="6" max="6" width="21.5"/>
    <col customWidth="1" min="7" max="7" width="11.38"/>
    <col customWidth="1" min="8" max="8" width="10.88"/>
    <col customWidth="1" min="9" max="9" width="7.63"/>
    <col customWidth="1" min="10" max="10" width="35.88"/>
    <col customWidth="1" min="11" max="11" width="33.75"/>
    <col customWidth="1" min="12" max="12" width="7.63"/>
    <col customWidth="1" min="13" max="13" width="28.88"/>
    <col customWidth="1" min="14" max="14" width="7.63"/>
    <col customWidth="1" min="15" max="15" width="24.88"/>
    <col customWidth="1" min="16" max="16" width="23.38"/>
    <col customWidth="1" min="17" max="17" width="7.63"/>
    <col customWidth="1" min="18" max="18" width="26.13"/>
    <col customWidth="1" min="19" max="19" width="27.88"/>
    <col customWidth="1" min="20" max="20" width="7.63"/>
    <col customWidth="1" min="21" max="21" width="29.13"/>
    <col customWidth="1" min="22" max="22" width="7.63"/>
    <col customWidth="1" min="23" max="23" width="28.25"/>
    <col customWidth="1" min="24" max="24" width="26.38"/>
    <col customWidth="1" min="25" max="25" width="7.63"/>
    <col customWidth="1" min="26" max="26" width="25.0"/>
    <col customWidth="1" min="27" max="27" width="23.88"/>
    <col customWidth="1" min="28" max="28" width="7.63"/>
    <col customWidth="1" min="29" max="29" width="27.88"/>
    <col customWidth="1" min="30" max="30" width="7.63"/>
    <col customWidth="1" min="31" max="31" width="28.13"/>
    <col customWidth="1" min="32" max="32" width="22.25"/>
  </cols>
  <sheetData>
    <row r="1" ht="19.5" customHeight="1">
      <c r="A1" s="35"/>
      <c r="B1" s="4"/>
      <c r="C1" s="36" t="s">
        <v>41</v>
      </c>
      <c r="D1" s="3"/>
      <c r="E1" s="3"/>
      <c r="F1" s="3"/>
      <c r="G1" s="3"/>
      <c r="H1" s="3"/>
      <c r="I1" s="3"/>
      <c r="J1" s="3"/>
      <c r="K1" s="3"/>
      <c r="L1" s="3"/>
      <c r="M1" s="3"/>
      <c r="N1" s="3"/>
      <c r="O1" s="3"/>
      <c r="P1" s="3"/>
      <c r="Q1" s="3"/>
      <c r="R1" s="3"/>
      <c r="S1" s="3"/>
      <c r="T1" s="3"/>
      <c r="U1" s="3"/>
      <c r="V1" s="3"/>
      <c r="W1" s="3"/>
      <c r="X1" s="3"/>
      <c r="Y1" s="3"/>
      <c r="Z1" s="3"/>
      <c r="AA1" s="3"/>
      <c r="AB1" s="3"/>
      <c r="AC1" s="3"/>
      <c r="AD1" s="3"/>
      <c r="AE1" s="4"/>
      <c r="AF1" s="5" t="s">
        <v>574</v>
      </c>
    </row>
    <row r="2" ht="19.5" customHeight="1">
      <c r="A2" s="8"/>
      <c r="B2" s="9"/>
      <c r="C2" s="8"/>
      <c r="AE2" s="9"/>
      <c r="AF2" s="5" t="s">
        <v>575</v>
      </c>
    </row>
    <row r="3" ht="19.5" customHeight="1">
      <c r="A3" s="8"/>
      <c r="B3" s="9"/>
      <c r="C3" s="8"/>
      <c r="AE3" s="9"/>
      <c r="AF3" s="5" t="s">
        <v>576</v>
      </c>
    </row>
    <row r="4" ht="19.5" customHeight="1">
      <c r="A4" s="11"/>
      <c r="B4" s="13"/>
      <c r="C4" s="11"/>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3"/>
      <c r="AF4" s="5" t="s">
        <v>577</v>
      </c>
    </row>
    <row r="5" ht="8.25" customHeight="1">
      <c r="A5" s="37"/>
      <c r="B5" s="37"/>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9"/>
    </row>
    <row r="6" ht="21.75" customHeight="1">
      <c r="A6" s="40" t="s">
        <v>578</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7"/>
    </row>
    <row r="7" ht="18.0" customHeight="1">
      <c r="A7" s="41" t="s">
        <v>47</v>
      </c>
      <c r="B7" s="41" t="s">
        <v>48</v>
      </c>
      <c r="C7" s="41" t="s">
        <v>49</v>
      </c>
      <c r="D7" s="41" t="s">
        <v>50</v>
      </c>
      <c r="E7" s="41" t="s">
        <v>51</v>
      </c>
      <c r="F7" s="41" t="s">
        <v>52</v>
      </c>
      <c r="G7" s="42" t="s">
        <v>53</v>
      </c>
      <c r="H7" s="4"/>
      <c r="I7" s="43" t="s">
        <v>20</v>
      </c>
      <c r="J7" s="16"/>
      <c r="K7" s="16"/>
      <c r="L7" s="16"/>
      <c r="M7" s="16"/>
      <c r="N7" s="16"/>
      <c r="O7" s="16"/>
      <c r="P7" s="17"/>
      <c r="Q7" s="44" t="s">
        <v>21</v>
      </c>
      <c r="R7" s="16"/>
      <c r="S7" s="16"/>
      <c r="T7" s="16"/>
      <c r="U7" s="16"/>
      <c r="V7" s="16"/>
      <c r="W7" s="16"/>
      <c r="X7" s="17"/>
      <c r="Y7" s="43" t="s">
        <v>22</v>
      </c>
      <c r="Z7" s="16"/>
      <c r="AA7" s="16"/>
      <c r="AB7" s="16"/>
      <c r="AC7" s="16"/>
      <c r="AD7" s="16"/>
      <c r="AE7" s="16"/>
      <c r="AF7" s="17"/>
    </row>
    <row r="8" ht="27.75" customHeight="1">
      <c r="A8" s="7"/>
      <c r="B8" s="7"/>
      <c r="C8" s="7"/>
      <c r="D8" s="7"/>
      <c r="E8" s="7"/>
      <c r="F8" s="7"/>
      <c r="G8" s="11"/>
      <c r="H8" s="13"/>
      <c r="I8" s="45" t="s">
        <v>54</v>
      </c>
      <c r="J8" s="16"/>
      <c r="K8" s="17"/>
      <c r="L8" s="46" t="s">
        <v>55</v>
      </c>
      <c r="M8" s="17"/>
      <c r="N8" s="47" t="s">
        <v>56</v>
      </c>
      <c r="O8" s="16"/>
      <c r="P8" s="17"/>
      <c r="Q8" s="45" t="s">
        <v>54</v>
      </c>
      <c r="R8" s="16"/>
      <c r="S8" s="17"/>
      <c r="T8" s="46" t="s">
        <v>55</v>
      </c>
      <c r="U8" s="17"/>
      <c r="V8" s="47" t="s">
        <v>56</v>
      </c>
      <c r="W8" s="16"/>
      <c r="X8" s="17"/>
      <c r="Y8" s="45" t="s">
        <v>54</v>
      </c>
      <c r="Z8" s="16"/>
      <c r="AA8" s="17"/>
      <c r="AB8" s="46" t="s">
        <v>55</v>
      </c>
      <c r="AC8" s="17"/>
      <c r="AD8" s="47" t="s">
        <v>56</v>
      </c>
      <c r="AE8" s="16"/>
      <c r="AF8" s="17"/>
    </row>
    <row r="9" ht="29.25" customHeight="1">
      <c r="A9" s="10"/>
      <c r="B9" s="10"/>
      <c r="C9" s="10"/>
      <c r="D9" s="10"/>
      <c r="E9" s="10"/>
      <c r="F9" s="10"/>
      <c r="G9" s="48" t="s">
        <v>57</v>
      </c>
      <c r="H9" s="48" t="s">
        <v>58</v>
      </c>
      <c r="I9" s="49" t="s">
        <v>59</v>
      </c>
      <c r="J9" s="49" t="s">
        <v>60</v>
      </c>
      <c r="K9" s="49" t="s">
        <v>61</v>
      </c>
      <c r="L9" s="50" t="s">
        <v>59</v>
      </c>
      <c r="M9" s="50" t="s">
        <v>62</v>
      </c>
      <c r="N9" s="51" t="s">
        <v>59</v>
      </c>
      <c r="O9" s="51" t="s">
        <v>63</v>
      </c>
      <c r="P9" s="51" t="s">
        <v>64</v>
      </c>
      <c r="Q9" s="49" t="s">
        <v>59</v>
      </c>
      <c r="R9" s="49" t="s">
        <v>60</v>
      </c>
      <c r="S9" s="49" t="s">
        <v>61</v>
      </c>
      <c r="T9" s="50" t="s">
        <v>59</v>
      </c>
      <c r="U9" s="50" t="s">
        <v>62</v>
      </c>
      <c r="V9" s="51" t="s">
        <v>59</v>
      </c>
      <c r="W9" s="51" t="s">
        <v>63</v>
      </c>
      <c r="X9" s="51" t="s">
        <v>64</v>
      </c>
      <c r="Y9" s="49" t="s">
        <v>59</v>
      </c>
      <c r="Z9" s="49" t="s">
        <v>60</v>
      </c>
      <c r="AA9" s="49" t="s">
        <v>61</v>
      </c>
      <c r="AB9" s="50" t="s">
        <v>59</v>
      </c>
      <c r="AC9" s="50" t="s">
        <v>62</v>
      </c>
      <c r="AD9" s="51" t="s">
        <v>59</v>
      </c>
      <c r="AE9" s="51" t="s">
        <v>63</v>
      </c>
      <c r="AF9" s="51" t="s">
        <v>64</v>
      </c>
    </row>
    <row r="10" ht="155.25" customHeight="1">
      <c r="A10" s="52" t="s">
        <v>579</v>
      </c>
      <c r="B10" s="53" t="s">
        <v>66</v>
      </c>
      <c r="C10" s="54" t="s">
        <v>580</v>
      </c>
      <c r="D10" s="54" t="s">
        <v>581</v>
      </c>
      <c r="E10" s="70" t="s">
        <v>78</v>
      </c>
      <c r="F10" s="70" t="s">
        <v>582</v>
      </c>
      <c r="G10" s="78" t="s">
        <v>466</v>
      </c>
      <c r="H10" s="78" t="s">
        <v>135</v>
      </c>
      <c r="I10" s="61">
        <v>0.0</v>
      </c>
      <c r="J10" s="54" t="s">
        <v>583</v>
      </c>
      <c r="K10" s="54" t="s">
        <v>584</v>
      </c>
      <c r="L10" s="61">
        <v>0.0</v>
      </c>
      <c r="M10" s="59" t="s">
        <v>585</v>
      </c>
      <c r="N10" s="58"/>
      <c r="O10" s="62"/>
      <c r="P10" s="63"/>
      <c r="Q10" s="58"/>
      <c r="R10" s="54"/>
      <c r="S10" s="54"/>
      <c r="T10" s="58"/>
      <c r="U10" s="54"/>
      <c r="V10" s="58"/>
      <c r="W10" s="54"/>
      <c r="X10" s="54"/>
      <c r="Y10" s="58"/>
      <c r="Z10" s="54"/>
      <c r="AA10" s="54"/>
      <c r="AB10" s="58"/>
      <c r="AC10" s="54"/>
      <c r="AD10" s="58"/>
      <c r="AE10" s="54"/>
      <c r="AF10" s="54"/>
    </row>
    <row r="11">
      <c r="A11" s="10"/>
      <c r="B11" s="53" t="s">
        <v>165</v>
      </c>
      <c r="C11" s="54" t="s">
        <v>586</v>
      </c>
      <c r="D11" s="54" t="s">
        <v>587</v>
      </c>
      <c r="E11" s="70" t="s">
        <v>588</v>
      </c>
      <c r="F11" s="70" t="s">
        <v>78</v>
      </c>
      <c r="G11" s="78" t="s">
        <v>466</v>
      </c>
      <c r="H11" s="78" t="s">
        <v>72</v>
      </c>
      <c r="I11" s="58">
        <v>0.33</v>
      </c>
      <c r="J11" s="54" t="s">
        <v>589</v>
      </c>
      <c r="K11" s="54" t="s">
        <v>590</v>
      </c>
      <c r="L11" s="61">
        <v>0.33</v>
      </c>
      <c r="M11" s="59" t="s">
        <v>591</v>
      </c>
      <c r="N11" s="58"/>
      <c r="O11" s="62"/>
      <c r="P11" s="63"/>
      <c r="Q11" s="58"/>
      <c r="R11" s="54"/>
      <c r="S11" s="54"/>
      <c r="T11" s="58"/>
      <c r="U11" s="54"/>
      <c r="V11" s="58"/>
      <c r="W11" s="54"/>
      <c r="X11" s="54"/>
      <c r="Y11" s="58"/>
      <c r="Z11" s="54"/>
      <c r="AA11" s="54"/>
      <c r="AB11" s="58"/>
      <c r="AC11" s="54"/>
      <c r="AD11" s="58"/>
      <c r="AE11" s="54"/>
      <c r="AF11" s="54"/>
    </row>
    <row r="12" ht="208.5" customHeight="1">
      <c r="A12" s="88" t="s">
        <v>592</v>
      </c>
      <c r="B12" s="53" t="s">
        <v>86</v>
      </c>
      <c r="C12" s="54" t="s">
        <v>593</v>
      </c>
      <c r="D12" s="54" t="s">
        <v>594</v>
      </c>
      <c r="E12" s="56" t="s">
        <v>70</v>
      </c>
      <c r="F12" s="70" t="s">
        <v>595</v>
      </c>
      <c r="G12" s="133" t="s">
        <v>596</v>
      </c>
      <c r="H12" s="78" t="s">
        <v>399</v>
      </c>
      <c r="I12" s="58">
        <v>0.33</v>
      </c>
      <c r="J12" s="54" t="s">
        <v>597</v>
      </c>
      <c r="K12" s="98" t="s">
        <v>598</v>
      </c>
      <c r="L12" s="61">
        <v>0.33</v>
      </c>
      <c r="M12" s="59" t="s">
        <v>599</v>
      </c>
      <c r="N12" s="58"/>
      <c r="O12" s="62"/>
      <c r="P12" s="63"/>
      <c r="Q12" s="58"/>
      <c r="R12" s="54"/>
      <c r="S12" s="54"/>
      <c r="T12" s="58"/>
      <c r="U12" s="54"/>
      <c r="V12" s="58"/>
      <c r="W12" s="54"/>
      <c r="X12" s="54"/>
      <c r="Y12" s="58"/>
      <c r="Z12" s="54"/>
      <c r="AA12" s="54"/>
      <c r="AB12" s="58"/>
      <c r="AC12" s="54"/>
      <c r="AD12" s="58"/>
      <c r="AE12" s="54"/>
      <c r="AF12" s="54"/>
    </row>
    <row r="13" ht="111.75" customHeight="1">
      <c r="A13" s="7"/>
      <c r="B13" s="53" t="s">
        <v>180</v>
      </c>
      <c r="C13" s="54" t="s">
        <v>600</v>
      </c>
      <c r="D13" s="54" t="s">
        <v>601</v>
      </c>
      <c r="E13" s="70" t="s">
        <v>78</v>
      </c>
      <c r="F13" s="70" t="s">
        <v>602</v>
      </c>
      <c r="G13" s="70" t="s">
        <v>160</v>
      </c>
      <c r="H13" s="70" t="s">
        <v>479</v>
      </c>
      <c r="I13" s="61">
        <v>0.33</v>
      </c>
      <c r="J13" s="54" t="s">
        <v>603</v>
      </c>
      <c r="K13" s="81" t="s">
        <v>604</v>
      </c>
      <c r="L13" s="61">
        <v>0.33</v>
      </c>
      <c r="M13" s="59" t="s">
        <v>605</v>
      </c>
      <c r="N13" s="58"/>
      <c r="O13" s="62"/>
      <c r="P13" s="63"/>
      <c r="Q13" s="58"/>
      <c r="R13" s="54"/>
      <c r="S13" s="54"/>
      <c r="T13" s="58"/>
      <c r="U13" s="54"/>
      <c r="V13" s="58"/>
      <c r="W13" s="54"/>
      <c r="X13" s="54"/>
      <c r="Y13" s="58"/>
      <c r="Z13" s="54"/>
      <c r="AA13" s="54"/>
      <c r="AB13" s="58"/>
      <c r="AC13" s="54"/>
      <c r="AD13" s="58"/>
      <c r="AE13" s="54"/>
      <c r="AF13" s="54"/>
    </row>
    <row r="14">
      <c r="A14" s="7"/>
      <c r="B14" s="53" t="s">
        <v>186</v>
      </c>
      <c r="C14" s="54" t="s">
        <v>606</v>
      </c>
      <c r="D14" s="54" t="s">
        <v>607</v>
      </c>
      <c r="E14" s="70" t="s">
        <v>78</v>
      </c>
      <c r="F14" s="70" t="s">
        <v>602</v>
      </c>
      <c r="G14" s="56" t="s">
        <v>106</v>
      </c>
      <c r="H14" s="78" t="s">
        <v>135</v>
      </c>
      <c r="I14" s="61">
        <v>0.0</v>
      </c>
      <c r="J14" s="54" t="s">
        <v>583</v>
      </c>
      <c r="K14" s="54" t="s">
        <v>584</v>
      </c>
      <c r="L14" s="61">
        <v>0.0</v>
      </c>
      <c r="M14" s="59" t="s">
        <v>608</v>
      </c>
      <c r="N14" s="58"/>
      <c r="O14" s="62"/>
      <c r="P14" s="63"/>
      <c r="Q14" s="58"/>
      <c r="R14" s="54"/>
      <c r="S14" s="54"/>
      <c r="T14" s="58"/>
      <c r="U14" s="54"/>
      <c r="V14" s="58"/>
      <c r="W14" s="54"/>
      <c r="X14" s="54"/>
      <c r="Y14" s="58"/>
      <c r="Z14" s="54"/>
      <c r="AA14" s="54"/>
      <c r="AB14" s="58"/>
      <c r="AC14" s="54"/>
      <c r="AD14" s="58"/>
      <c r="AE14" s="54"/>
      <c r="AF14" s="54"/>
    </row>
    <row r="15">
      <c r="A15" s="10"/>
      <c r="B15" s="53" t="s">
        <v>609</v>
      </c>
      <c r="C15" s="54" t="s">
        <v>610</v>
      </c>
      <c r="D15" s="54" t="s">
        <v>611</v>
      </c>
      <c r="E15" s="70" t="s">
        <v>70</v>
      </c>
      <c r="F15" s="70" t="s">
        <v>612</v>
      </c>
      <c r="G15" s="78" t="s">
        <v>466</v>
      </c>
      <c r="H15" s="78" t="s">
        <v>72</v>
      </c>
      <c r="I15" s="58">
        <v>0.5</v>
      </c>
      <c r="J15" s="54" t="s">
        <v>613</v>
      </c>
      <c r="K15" s="54" t="s">
        <v>614</v>
      </c>
      <c r="L15" s="61">
        <v>0.5</v>
      </c>
      <c r="M15" s="59" t="s">
        <v>615</v>
      </c>
      <c r="N15" s="58"/>
      <c r="O15" s="62"/>
      <c r="P15" s="63"/>
      <c r="Q15" s="58"/>
      <c r="R15" s="54"/>
      <c r="S15" s="54"/>
      <c r="T15" s="58"/>
      <c r="U15" s="54"/>
      <c r="V15" s="58"/>
      <c r="W15" s="54"/>
      <c r="X15" s="54"/>
      <c r="Y15" s="58"/>
      <c r="Z15" s="54"/>
      <c r="AA15" s="54"/>
      <c r="AB15" s="58"/>
      <c r="AC15" s="54"/>
      <c r="AD15" s="58"/>
      <c r="AE15" s="54"/>
      <c r="AF15" s="54"/>
    </row>
    <row r="16">
      <c r="A16" s="68" t="s">
        <v>616</v>
      </c>
      <c r="B16" s="89" t="s">
        <v>94</v>
      </c>
      <c r="C16" s="54" t="s">
        <v>617</v>
      </c>
      <c r="D16" s="54" t="s">
        <v>182</v>
      </c>
      <c r="E16" s="70" t="s">
        <v>78</v>
      </c>
      <c r="F16" s="70" t="s">
        <v>89</v>
      </c>
      <c r="G16" s="133" t="s">
        <v>596</v>
      </c>
      <c r="H16" s="78" t="s">
        <v>72</v>
      </c>
      <c r="I16" s="58">
        <v>0.33</v>
      </c>
      <c r="J16" s="59" t="s">
        <v>618</v>
      </c>
      <c r="K16" s="54" t="s">
        <v>619</v>
      </c>
      <c r="L16" s="61">
        <v>0.33</v>
      </c>
      <c r="M16" s="59" t="s">
        <v>620</v>
      </c>
      <c r="N16" s="58"/>
      <c r="O16" s="62"/>
      <c r="P16" s="63"/>
      <c r="Q16" s="58"/>
      <c r="R16" s="54"/>
      <c r="S16" s="54"/>
      <c r="T16" s="58"/>
      <c r="U16" s="54"/>
      <c r="V16" s="58"/>
      <c r="W16" s="54"/>
      <c r="X16" s="54"/>
      <c r="Y16" s="58"/>
      <c r="Z16" s="54"/>
      <c r="AA16" s="54"/>
      <c r="AB16" s="58"/>
      <c r="AC16" s="54"/>
      <c r="AD16" s="58"/>
      <c r="AE16" s="54"/>
      <c r="AF16" s="54"/>
    </row>
    <row r="17">
      <c r="A17" s="10"/>
      <c r="B17" s="53" t="s">
        <v>102</v>
      </c>
      <c r="C17" s="54" t="s">
        <v>621</v>
      </c>
      <c r="D17" s="54" t="s">
        <v>622</v>
      </c>
      <c r="E17" s="56" t="s">
        <v>70</v>
      </c>
      <c r="F17" s="56" t="s">
        <v>78</v>
      </c>
      <c r="G17" s="56" t="s">
        <v>106</v>
      </c>
      <c r="H17" s="78" t="s">
        <v>135</v>
      </c>
      <c r="I17" s="58">
        <v>0.19</v>
      </c>
      <c r="J17" s="54" t="s">
        <v>623</v>
      </c>
      <c r="K17" s="98" t="s">
        <v>624</v>
      </c>
      <c r="L17" s="61">
        <v>0.19</v>
      </c>
      <c r="M17" s="59" t="s">
        <v>625</v>
      </c>
      <c r="N17" s="58"/>
      <c r="O17" s="62"/>
      <c r="P17" s="63"/>
      <c r="Q17" s="58"/>
      <c r="R17" s="54"/>
      <c r="S17" s="54"/>
      <c r="T17" s="58"/>
      <c r="U17" s="54"/>
      <c r="V17" s="58"/>
      <c r="W17" s="54"/>
      <c r="X17" s="54"/>
      <c r="Y17" s="58"/>
      <c r="Z17" s="54"/>
      <c r="AA17" s="54"/>
      <c r="AB17" s="58"/>
      <c r="AC17" s="54"/>
      <c r="AD17" s="58"/>
      <c r="AE17" s="54"/>
      <c r="AF17" s="54"/>
    </row>
    <row r="18" ht="162.75" customHeight="1">
      <c r="A18" s="88" t="s">
        <v>626</v>
      </c>
      <c r="B18" s="53" t="s">
        <v>119</v>
      </c>
      <c r="C18" s="54" t="s">
        <v>627</v>
      </c>
      <c r="D18" s="101" t="s">
        <v>628</v>
      </c>
      <c r="E18" s="102" t="s">
        <v>78</v>
      </c>
      <c r="F18" s="56" t="s">
        <v>70</v>
      </c>
      <c r="G18" s="56" t="s">
        <v>629</v>
      </c>
      <c r="H18" s="56" t="s">
        <v>107</v>
      </c>
      <c r="I18" s="58">
        <v>0.25</v>
      </c>
      <c r="J18" s="54" t="s">
        <v>630</v>
      </c>
      <c r="K18" s="54" t="s">
        <v>631</v>
      </c>
      <c r="L18" s="61">
        <v>0.5</v>
      </c>
      <c r="M18" s="59" t="s">
        <v>632</v>
      </c>
      <c r="N18" s="58"/>
      <c r="O18" s="62"/>
      <c r="P18" s="63"/>
      <c r="Q18" s="58"/>
      <c r="R18" s="54"/>
      <c r="S18" s="54"/>
      <c r="T18" s="58"/>
      <c r="U18" s="54"/>
      <c r="V18" s="58"/>
      <c r="W18" s="54"/>
      <c r="X18" s="54"/>
      <c r="Y18" s="58"/>
      <c r="Z18" s="54"/>
      <c r="AA18" s="54"/>
      <c r="AB18" s="58"/>
      <c r="AC18" s="54"/>
      <c r="AD18" s="58"/>
      <c r="AE18" s="54"/>
      <c r="AF18" s="54"/>
    </row>
    <row r="19" ht="183.75" customHeight="1">
      <c r="A19" s="7"/>
      <c r="B19" s="53" t="s">
        <v>206</v>
      </c>
      <c r="C19" s="54" t="s">
        <v>633</v>
      </c>
      <c r="D19" s="101" t="s">
        <v>634</v>
      </c>
      <c r="E19" s="102" t="s">
        <v>78</v>
      </c>
      <c r="F19" s="56" t="s">
        <v>70</v>
      </c>
      <c r="G19" s="56" t="s">
        <v>160</v>
      </c>
      <c r="H19" s="78" t="s">
        <v>135</v>
      </c>
      <c r="I19" s="61">
        <v>0.0</v>
      </c>
      <c r="J19" s="54" t="s">
        <v>635</v>
      </c>
      <c r="K19" s="81" t="s">
        <v>604</v>
      </c>
      <c r="L19" s="61">
        <v>0.33</v>
      </c>
      <c r="M19" s="59" t="s">
        <v>636</v>
      </c>
      <c r="N19" s="58"/>
      <c r="O19" s="62"/>
      <c r="P19" s="63"/>
      <c r="Q19" s="58"/>
      <c r="R19" s="54"/>
      <c r="S19" s="54"/>
      <c r="T19" s="58"/>
      <c r="U19" s="54"/>
      <c r="V19" s="58"/>
      <c r="W19" s="54"/>
      <c r="X19" s="54"/>
      <c r="Y19" s="58"/>
      <c r="Z19" s="54"/>
      <c r="AA19" s="54"/>
      <c r="AB19" s="58"/>
      <c r="AC19" s="54"/>
      <c r="AD19" s="58"/>
      <c r="AE19" s="54"/>
      <c r="AF19" s="54"/>
    </row>
    <row r="20">
      <c r="A20" s="10"/>
      <c r="B20" s="103" t="s">
        <v>283</v>
      </c>
      <c r="C20" s="54" t="s">
        <v>637</v>
      </c>
      <c r="D20" s="101" t="s">
        <v>638</v>
      </c>
      <c r="E20" s="70" t="s">
        <v>142</v>
      </c>
      <c r="F20" s="56"/>
      <c r="G20" s="78" t="s">
        <v>279</v>
      </c>
      <c r="H20" s="78" t="s">
        <v>135</v>
      </c>
      <c r="I20" s="58">
        <v>0.3333</v>
      </c>
      <c r="J20" s="59" t="s">
        <v>639</v>
      </c>
      <c r="K20" s="98" t="s">
        <v>640</v>
      </c>
      <c r="L20" s="61">
        <v>0.33</v>
      </c>
      <c r="M20" s="59" t="s">
        <v>641</v>
      </c>
      <c r="N20" s="58"/>
      <c r="O20" s="62"/>
      <c r="P20" s="63"/>
      <c r="Q20" s="58"/>
      <c r="R20" s="54"/>
      <c r="S20" s="54"/>
      <c r="T20" s="58"/>
      <c r="U20" s="54"/>
      <c r="V20" s="58"/>
      <c r="W20" s="54"/>
      <c r="X20" s="54"/>
      <c r="Y20" s="58"/>
      <c r="Z20" s="54"/>
      <c r="AA20" s="54"/>
      <c r="AB20" s="58"/>
      <c r="AC20" s="54"/>
      <c r="AD20" s="58"/>
      <c r="AE20" s="54"/>
      <c r="AF20" s="54"/>
    </row>
    <row r="21" ht="207.75" customHeight="1">
      <c r="A21" s="77" t="s">
        <v>642</v>
      </c>
      <c r="B21" s="76" t="s">
        <v>126</v>
      </c>
      <c r="C21" s="54" t="s">
        <v>643</v>
      </c>
      <c r="D21" s="101" t="s">
        <v>644</v>
      </c>
      <c r="E21" s="70" t="s">
        <v>142</v>
      </c>
      <c r="F21" s="144" t="s">
        <v>512</v>
      </c>
      <c r="G21" s="78" t="s">
        <v>279</v>
      </c>
      <c r="H21" s="78" t="s">
        <v>135</v>
      </c>
      <c r="I21" s="58">
        <v>0.5</v>
      </c>
      <c r="J21" s="59" t="s">
        <v>645</v>
      </c>
      <c r="K21" s="74" t="s">
        <v>646</v>
      </c>
      <c r="L21" s="61">
        <v>0.5</v>
      </c>
      <c r="M21" s="59" t="s">
        <v>647</v>
      </c>
      <c r="N21" s="58"/>
      <c r="O21" s="62"/>
      <c r="P21" s="63"/>
      <c r="Q21" s="58"/>
      <c r="R21" s="54"/>
      <c r="S21" s="54"/>
      <c r="T21" s="58"/>
      <c r="U21" s="54"/>
      <c r="V21" s="58"/>
      <c r="W21" s="54"/>
      <c r="X21" s="54"/>
      <c r="Y21" s="58"/>
      <c r="Z21" s="54"/>
      <c r="AA21" s="54"/>
      <c r="AB21" s="58"/>
      <c r="AC21" s="54"/>
      <c r="AD21" s="58"/>
      <c r="AE21" s="54"/>
      <c r="AF21" s="54"/>
    </row>
    <row r="22" ht="37.5" customHeight="1">
      <c r="A22" s="82"/>
      <c r="B22" s="82"/>
      <c r="C22" s="82"/>
      <c r="D22" s="82"/>
      <c r="E22" s="82"/>
      <c r="F22" s="82"/>
      <c r="G22" s="83" t="s">
        <v>148</v>
      </c>
      <c r="H22" s="17"/>
      <c r="I22" s="84">
        <f>IFERROR(AVERAGE(I10:I21),"")</f>
        <v>0.257775</v>
      </c>
      <c r="J22" s="34"/>
      <c r="K22" s="34"/>
      <c r="L22" s="84">
        <f>IFERROR(AVERAGE(L10:L21),"")</f>
        <v>0.3058333333</v>
      </c>
      <c r="M22" s="34"/>
      <c r="N22" s="84" t="str">
        <f>IFERROR(AVERAGE(N10:N21),"")</f>
        <v/>
      </c>
      <c r="O22" s="82"/>
      <c r="P22" s="85" t="s">
        <v>148</v>
      </c>
      <c r="Q22" s="84" t="str">
        <f>IFERROR(AVERAGE(Q10:Q21),"")</f>
        <v/>
      </c>
      <c r="R22" s="34"/>
      <c r="S22" s="34"/>
      <c r="T22" s="84" t="str">
        <f>IFERROR(AVERAGE(T10:T21),"")</f>
        <v/>
      </c>
      <c r="U22" s="34"/>
      <c r="V22" s="84" t="str">
        <f>IFERROR(AVERAGE(V10:V21),"")</f>
        <v/>
      </c>
      <c r="W22" s="82"/>
      <c r="X22" s="85" t="s">
        <v>148</v>
      </c>
      <c r="Y22" s="84" t="str">
        <f>IFERROR(AVERAGE(Y10:Y21),"")</f>
        <v/>
      </c>
      <c r="Z22" s="34"/>
      <c r="AA22" s="34"/>
      <c r="AB22" s="84" t="str">
        <f>IFERROR(AVERAGE(AB10:AB21),"")</f>
        <v/>
      </c>
      <c r="AC22" s="34"/>
      <c r="AD22" s="84" t="str">
        <f>IFERROR(AVERAGE(AD10:AD21),"")</f>
        <v/>
      </c>
      <c r="AE22" s="82"/>
      <c r="AF22" s="82"/>
    </row>
    <row r="23" ht="15.75" customHeight="1">
      <c r="A23" s="82"/>
      <c r="B23" s="82"/>
      <c r="C23" s="82"/>
      <c r="D23" s="82"/>
      <c r="E23" s="82"/>
      <c r="F23" s="82"/>
      <c r="G23" s="82"/>
      <c r="H23" s="82"/>
      <c r="I23" s="82"/>
      <c r="J23" s="82"/>
      <c r="K23" s="82"/>
      <c r="L23" s="82"/>
      <c r="M23" s="82"/>
      <c r="N23" s="82"/>
      <c r="O23" s="82"/>
      <c r="P23" s="82"/>
      <c r="Q23" s="82"/>
      <c r="R23" s="82"/>
      <c r="S23" s="34"/>
      <c r="T23" s="34"/>
      <c r="U23" s="34"/>
      <c r="V23" s="34"/>
      <c r="W23" s="82"/>
      <c r="X23" s="34"/>
      <c r="Y23" s="34"/>
      <c r="Z23" s="34"/>
      <c r="AA23" s="34"/>
      <c r="AB23" s="34"/>
      <c r="AC23" s="82"/>
      <c r="AD23" s="82"/>
      <c r="AE23" s="82"/>
      <c r="AF23" s="82"/>
    </row>
    <row r="24" ht="15.75" customHeight="1">
      <c r="A24" s="82"/>
      <c r="B24" s="82"/>
      <c r="C24" s="82"/>
      <c r="D24" s="82"/>
      <c r="E24" s="82"/>
      <c r="F24" s="82"/>
      <c r="G24" s="82"/>
      <c r="H24" s="82"/>
      <c r="I24" s="82"/>
      <c r="J24" s="82"/>
      <c r="K24" s="82"/>
      <c r="L24" s="82"/>
      <c r="M24" s="82"/>
      <c r="N24" s="82"/>
      <c r="O24" s="82"/>
      <c r="P24" s="82"/>
      <c r="Q24" s="82"/>
      <c r="R24" s="82"/>
      <c r="S24" s="34"/>
      <c r="T24" s="34"/>
      <c r="U24" s="34"/>
      <c r="V24" s="34"/>
      <c r="W24" s="82"/>
      <c r="X24" s="34"/>
      <c r="Y24" s="34"/>
      <c r="Z24" s="34"/>
      <c r="AA24" s="34"/>
      <c r="AB24" s="34"/>
      <c r="AC24" s="82"/>
      <c r="AD24" s="82"/>
      <c r="AE24" s="82"/>
      <c r="AF24" s="82"/>
    </row>
    <row r="25" ht="12.0" customHeight="1">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row>
    <row r="26" ht="18.0" customHeight="1">
      <c r="A26" s="34"/>
      <c r="B26" s="34"/>
      <c r="C26" s="34"/>
      <c r="D26" s="34"/>
      <c r="E26" s="34"/>
      <c r="F26" s="34"/>
      <c r="G26" s="34"/>
      <c r="H26" s="34"/>
      <c r="I26" s="86" t="s">
        <v>149</v>
      </c>
      <c r="J26" s="4"/>
      <c r="K26" s="87"/>
      <c r="L26" s="3"/>
      <c r="M26" s="3"/>
      <c r="N26" s="3"/>
      <c r="O26" s="3"/>
      <c r="P26" s="4"/>
      <c r="Q26" s="86" t="s">
        <v>150</v>
      </c>
      <c r="R26" s="4"/>
      <c r="S26" s="87"/>
      <c r="T26" s="3"/>
      <c r="U26" s="3"/>
      <c r="V26" s="3"/>
      <c r="W26" s="3"/>
      <c r="X26" s="4"/>
      <c r="Y26" s="86" t="s">
        <v>151</v>
      </c>
      <c r="Z26" s="4"/>
      <c r="AA26" s="87"/>
      <c r="AB26" s="3"/>
      <c r="AC26" s="3"/>
      <c r="AD26" s="3"/>
      <c r="AE26" s="3"/>
      <c r="AF26" s="4"/>
    </row>
    <row r="27" ht="18.75" customHeight="1">
      <c r="A27" s="34"/>
      <c r="B27" s="34"/>
      <c r="C27" s="82"/>
      <c r="D27" s="34"/>
      <c r="E27" s="34"/>
      <c r="F27" s="34"/>
      <c r="G27" s="34"/>
      <c r="H27" s="34"/>
      <c r="I27" s="8"/>
      <c r="J27" s="9"/>
      <c r="K27" s="8"/>
      <c r="P27" s="9"/>
      <c r="Q27" s="8"/>
      <c r="R27" s="9"/>
      <c r="S27" s="8"/>
      <c r="X27" s="9"/>
      <c r="Y27" s="8"/>
      <c r="Z27" s="9"/>
      <c r="AA27" s="8"/>
      <c r="AF27" s="9"/>
    </row>
    <row r="28" ht="18.75" customHeight="1">
      <c r="A28" s="34"/>
      <c r="B28" s="34"/>
      <c r="C28" s="34"/>
      <c r="D28" s="34"/>
      <c r="E28" s="34"/>
      <c r="F28" s="34"/>
      <c r="G28" s="34"/>
      <c r="H28" s="34"/>
      <c r="I28" s="8"/>
      <c r="J28" s="9"/>
      <c r="K28" s="8"/>
      <c r="P28" s="9"/>
      <c r="Q28" s="8"/>
      <c r="R28" s="9"/>
      <c r="S28" s="8"/>
      <c r="X28" s="9"/>
      <c r="Y28" s="8"/>
      <c r="Z28" s="9"/>
      <c r="AA28" s="8"/>
      <c r="AF28" s="9"/>
    </row>
    <row r="29" ht="18.75" customHeight="1">
      <c r="A29" s="34"/>
      <c r="B29" s="34"/>
      <c r="C29" s="34"/>
      <c r="D29" s="34"/>
      <c r="E29" s="34"/>
      <c r="F29" s="34"/>
      <c r="G29" s="34"/>
      <c r="H29" s="34"/>
      <c r="I29" s="8"/>
      <c r="J29" s="9"/>
      <c r="K29" s="8"/>
      <c r="P29" s="9"/>
      <c r="Q29" s="8"/>
      <c r="R29" s="9"/>
      <c r="S29" s="8"/>
      <c r="X29" s="9"/>
      <c r="Y29" s="8"/>
      <c r="Z29" s="9"/>
      <c r="AA29" s="8"/>
      <c r="AF29" s="9"/>
    </row>
    <row r="30" ht="18.75" customHeight="1">
      <c r="A30" s="34"/>
      <c r="B30" s="34"/>
      <c r="C30" s="34"/>
      <c r="D30" s="34"/>
      <c r="E30" s="34"/>
      <c r="F30" s="34"/>
      <c r="G30" s="34"/>
      <c r="H30" s="34"/>
      <c r="I30" s="8"/>
      <c r="J30" s="9"/>
      <c r="K30" s="8"/>
      <c r="P30" s="9"/>
      <c r="Q30" s="8"/>
      <c r="R30" s="9"/>
      <c r="S30" s="8"/>
      <c r="X30" s="9"/>
      <c r="Y30" s="8"/>
      <c r="Z30" s="9"/>
      <c r="AA30" s="8"/>
      <c r="AF30" s="9"/>
    </row>
    <row r="31" ht="18.75" customHeight="1">
      <c r="A31" s="34"/>
      <c r="B31" s="34"/>
      <c r="C31" s="34"/>
      <c r="D31" s="34"/>
      <c r="E31" s="34"/>
      <c r="F31" s="34"/>
      <c r="G31" s="34"/>
      <c r="H31" s="34"/>
      <c r="I31" s="11"/>
      <c r="J31" s="13"/>
      <c r="K31" s="11"/>
      <c r="L31" s="12"/>
      <c r="M31" s="12"/>
      <c r="N31" s="12"/>
      <c r="O31" s="12"/>
      <c r="P31" s="13"/>
      <c r="Q31" s="11"/>
      <c r="R31" s="13"/>
      <c r="S31" s="11"/>
      <c r="T31" s="12"/>
      <c r="U31" s="12"/>
      <c r="V31" s="12"/>
      <c r="W31" s="12"/>
      <c r="X31" s="13"/>
      <c r="Y31" s="11"/>
      <c r="Z31" s="13"/>
      <c r="AA31" s="11"/>
      <c r="AB31" s="12"/>
      <c r="AC31" s="12"/>
      <c r="AD31" s="12"/>
      <c r="AE31" s="12"/>
      <c r="AF31" s="13"/>
    </row>
    <row r="32" ht="12.0" customHeight="1">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row>
    <row r="33" ht="12.0"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row>
    <row r="34" ht="12.0" customHeight="1">
      <c r="A34" s="82"/>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row>
    <row r="35" ht="12.0" customHeight="1">
      <c r="A35" s="82"/>
      <c r="B35" s="82"/>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row>
    <row r="36" ht="12.0" customHeight="1">
      <c r="A36" s="82"/>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row>
    <row r="37" ht="12.0" customHeight="1">
      <c r="A37" s="82"/>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row>
    <row r="38" ht="12.0" customHeight="1">
      <c r="A38" s="82"/>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row>
    <row r="39" ht="12.0"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row>
    <row r="40" ht="12.0"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row>
    <row r="41" ht="12.0" customHeigh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row>
    <row r="42" ht="12.0" customHeight="1">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ht="12.0"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row>
    <row r="44" ht="12.0"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row>
    <row r="45" ht="12.0" customHeight="1">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row>
    <row r="46" ht="12.0"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row>
    <row r="47" ht="12.0" customHeight="1">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row>
    <row r="48" ht="12.0" customHeight="1">
      <c r="A48" s="82"/>
      <c r="B48" s="82"/>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row>
    <row r="49" ht="12.0"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row>
    <row r="50" ht="12.0"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row>
    <row r="51" ht="12.0"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row>
    <row r="52" ht="12.0"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row>
    <row r="53" ht="12.0"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row>
    <row r="54" ht="12.0"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row>
    <row r="55" ht="12.0"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row>
    <row r="56" ht="12.0"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row>
    <row r="57" ht="12.0"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row>
    <row r="58" ht="12.0"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row>
    <row r="59" ht="12.0"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row>
    <row r="60" ht="14.2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row>
    <row r="61" ht="14.2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row>
    <row r="62" ht="14.2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row>
    <row r="63" ht="14.2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row>
    <row r="64" ht="14.2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row>
    <row r="65" ht="14.2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row>
    <row r="66" ht="14.2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67" ht="14.2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row>
    <row r="68" ht="14.2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row>
    <row r="69" ht="14.2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row>
    <row r="70" ht="14.2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row>
    <row r="71" ht="14.2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row>
    <row r="72" ht="14.2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row>
    <row r="73" ht="14.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row>
    <row r="74" ht="14.2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row>
    <row r="75" ht="14.2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row>
    <row r="76" ht="14.2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row>
    <row r="77" ht="14.2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row>
    <row r="78" ht="14.2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row>
    <row r="79" ht="14.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row>
    <row r="80" ht="14.2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1" ht="14.2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row>
    <row r="82" ht="14.2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row>
    <row r="83" ht="14.2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row>
    <row r="84" ht="14.2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row>
    <row r="85" ht="14.2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row>
    <row r="86" ht="14.2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row>
    <row r="87" ht="14.2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row>
    <row r="88" ht="14.2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row>
    <row r="89" ht="14.2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row>
    <row r="90" ht="14.2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row>
    <row r="91" ht="14.2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row>
    <row r="92" ht="14.2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row>
    <row r="93" ht="14.2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row>
    <row r="94" ht="14.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row>
    <row r="95" ht="14.2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row>
    <row r="96" ht="14.2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row>
    <row r="97" ht="14.2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row>
    <row r="98" ht="14.2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row>
    <row r="99" ht="14.2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row>
    <row r="100" ht="14.2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row>
    <row r="101" ht="14.2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row>
    <row r="102" ht="14.2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row>
    <row r="103" ht="14.2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row>
    <row r="104" ht="14.2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row>
    <row r="105" ht="14.2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row>
    <row r="106" ht="14.2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row>
    <row r="107" ht="14.2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row>
    <row r="108" ht="14.2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row>
    <row r="109" ht="14.2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row>
    <row r="110" ht="14.2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row>
    <row r="111" ht="14.2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row>
    <row r="112" ht="14.2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row>
    <row r="113" ht="14.2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row>
    <row r="114" ht="14.2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row>
    <row r="115" ht="14.2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row>
    <row r="116" ht="14.2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row>
    <row r="117" ht="14.2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row>
    <row r="118" ht="14.2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row>
    <row r="119" ht="14.2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row>
    <row r="120" ht="14.2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row>
    <row r="121" ht="14.2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row>
    <row r="122" ht="14.2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row>
    <row r="123" ht="14.2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row>
    <row r="124" ht="14.2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row>
    <row r="125" ht="14.2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row>
    <row r="126" ht="14.2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row>
    <row r="127" ht="14.2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row>
    <row r="128" ht="14.2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row>
    <row r="129" ht="14.2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row>
    <row r="130" ht="14.2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row>
    <row r="131" ht="14.2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row>
    <row r="132" ht="14.2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row>
    <row r="133" ht="14.2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row>
    <row r="134" ht="14.2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row>
    <row r="135" ht="14.2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row>
    <row r="136" ht="14.2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row>
    <row r="137" ht="14.2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row>
    <row r="138" ht="14.2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row>
    <row r="139" ht="14.2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row>
    <row r="140" ht="14.2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row>
    <row r="141" ht="14.2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row>
    <row r="142" ht="14.2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row>
    <row r="143" ht="14.2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row>
    <row r="144" ht="14.2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row>
    <row r="145" ht="14.2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row>
    <row r="146" ht="14.2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row>
    <row r="147" ht="14.2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row>
    <row r="148" ht="14.2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row>
    <row r="149" ht="14.2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row>
    <row r="150" ht="14.2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row>
    <row r="151" ht="14.2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row>
    <row r="152" ht="14.2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row>
    <row r="153" ht="14.2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row>
    <row r="154" ht="14.2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row>
    <row r="155" ht="14.2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row>
    <row r="156" ht="14.2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row>
    <row r="157" ht="14.2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row>
    <row r="158" ht="14.2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row>
    <row r="159" ht="14.2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row>
    <row r="160" ht="14.2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row>
    <row r="161" ht="14.2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row>
    <row r="162" ht="14.2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row>
    <row r="163" ht="14.2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row>
    <row r="164" ht="14.2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row>
    <row r="165" ht="14.2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row>
    <row r="166" ht="14.2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row>
    <row r="167" ht="14.2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row>
    <row r="168" ht="14.2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row>
    <row r="169" ht="14.2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row>
    <row r="170" ht="14.2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row>
    <row r="171" ht="14.2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row>
    <row r="172" ht="14.2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row>
    <row r="173" ht="14.2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row>
    <row r="174" ht="14.2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row>
    <row r="175" ht="14.2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row>
    <row r="176" ht="14.2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row>
    <row r="177" ht="14.2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row>
    <row r="178" ht="14.2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row>
    <row r="179" ht="14.2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row>
    <row r="180" ht="14.2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row>
    <row r="181" ht="14.2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row>
    <row r="182" ht="14.2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row>
    <row r="183" ht="14.2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row>
    <row r="184" ht="14.2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row>
    <row r="185" ht="14.2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row>
    <row r="186" ht="14.2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row>
    <row r="187" ht="14.2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row>
    <row r="188" ht="14.2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row>
    <row r="189" ht="14.2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row>
    <row r="190" ht="14.2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row>
    <row r="191" ht="14.2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row>
    <row r="192" ht="14.2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row>
    <row r="193" ht="14.2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row>
    <row r="194" ht="14.2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row>
    <row r="195" ht="14.2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row>
    <row r="196" ht="14.2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row>
    <row r="197" ht="14.2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row>
    <row r="198" ht="14.2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row>
    <row r="199" ht="14.2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row>
    <row r="200" ht="14.2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row>
    <row r="201" ht="14.2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row>
    <row r="202" ht="14.2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row>
    <row r="203" ht="14.2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row>
    <row r="204" ht="14.2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row>
    <row r="205" ht="14.2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row>
    <row r="206" ht="14.2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row>
    <row r="207" ht="14.2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row>
    <row r="208" ht="14.2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row>
    <row r="209" ht="14.2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row>
    <row r="210" ht="14.2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row>
    <row r="211" ht="14.2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row>
    <row r="212" ht="14.2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row>
    <row r="213" ht="14.2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row>
    <row r="214" ht="14.2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row>
    <row r="215" ht="14.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row>
    <row r="216" ht="14.2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row>
    <row r="217" ht="14.2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row>
    <row r="218" ht="14.2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row>
    <row r="219" ht="14.2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row>
    <row r="220" ht="14.25" customHeight="1">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row>
    <row r="221" ht="14.25" customHeight="1">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row>
    <row r="222" ht="14.25" customHeight="1">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row>
    <row r="223" ht="14.25" customHeight="1">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row>
    <row r="224" ht="14.25" customHeight="1">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row>
    <row r="225" ht="15.75" customHeight="1">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row>
    <row r="226" ht="15.75" customHeight="1">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row>
    <row r="227" ht="15.75"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row>
    <row r="228" ht="15.75"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row>
    <row r="229" ht="15.75"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row>
    <row r="230" ht="15.75"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row>
    <row r="231" ht="15.75"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row>
    <row r="232" ht="15.75"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row>
    <row r="233" ht="15.75"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row>
    <row r="234" ht="15.75"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row>
    <row r="235" ht="15.75"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row>
    <row r="236" ht="15.75"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row>
    <row r="237" ht="15.75"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row>
    <row r="238" ht="15.75"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row>
    <row r="239" ht="15.75"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row>
    <row r="240" ht="15.75"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row>
    <row r="241" ht="15.75"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row>
    <row r="242" ht="15.75"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row>
    <row r="243" ht="15.75"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row>
    <row r="244" ht="15.75"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row>
    <row r="245" ht="15.75"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row>
    <row r="246" ht="15.75"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row>
    <row r="247" ht="15.75"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row>
    <row r="248" ht="15.75"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row>
    <row r="249" ht="15.75"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row>
    <row r="250" ht="15.75"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row>
    <row r="251" ht="15.75"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row>
    <row r="252" ht="15.75" customHeight="1">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row>
    <row r="253" ht="15.75" customHeight="1">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row>
    <row r="254" ht="15.75" customHeight="1">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row>
    <row r="255" ht="15.75" customHeight="1">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row>
    <row r="256" ht="15.75" customHeight="1">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row>
    <row r="257" ht="15.75" customHeight="1">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row>
    <row r="258" ht="15.75" customHeight="1">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row>
    <row r="259" ht="15.75" customHeight="1">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row>
    <row r="260" ht="15.75" customHeight="1">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row>
    <row r="261" ht="15.75" customHeight="1">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row>
    <row r="262" ht="15.75" customHeight="1">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row>
    <row r="263" ht="15.75" customHeight="1">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row>
    <row r="264" ht="15.75" customHeight="1">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row>
    <row r="265" ht="15.75" customHeight="1">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row>
    <row r="266" ht="15.75" customHeight="1">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row>
    <row r="267" ht="15.75" customHeight="1">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row>
    <row r="268" ht="15.75" customHeight="1">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row>
    <row r="269" ht="15.75" customHeight="1">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row>
    <row r="270" ht="15.75" customHeight="1">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row>
    <row r="271" ht="15.75" customHeight="1">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row>
    <row r="272" ht="15.75" customHeight="1">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row>
    <row r="273" ht="15.75" customHeight="1">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row>
    <row r="274" ht="15.75" customHeight="1">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row>
    <row r="275" ht="15.75" customHeight="1">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row>
    <row r="276" ht="15.75" customHeight="1">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row>
    <row r="277" ht="15.75" customHeight="1">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row>
    <row r="278" ht="15.75" customHeight="1">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row>
    <row r="279" ht="15.75" customHeight="1">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row>
    <row r="280" ht="15.75" customHeight="1">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row>
    <row r="281" ht="15.75" customHeight="1">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row>
    <row r="282" ht="15.75" customHeight="1">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row>
    <row r="283" ht="15.75" customHeight="1">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row>
    <row r="284" ht="15.75" customHeight="1">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row>
    <row r="285" ht="15.75" customHeight="1">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row>
    <row r="286" ht="15.75" customHeight="1">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row>
    <row r="287" ht="15.75" customHeight="1">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row>
    <row r="288" ht="15.75" customHeight="1">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row>
    <row r="289" ht="15.75" customHeight="1">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row>
    <row r="290" ht="15.75" customHeight="1">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row>
    <row r="291" ht="15.75" customHeight="1">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row>
    <row r="292" ht="15.75" customHeight="1">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row>
    <row r="293" ht="15.75" customHeight="1">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row>
    <row r="294" ht="15.75" customHeight="1">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row>
    <row r="295" ht="15.75" customHeight="1">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row>
    <row r="296" ht="15.75" customHeight="1">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row>
    <row r="297" ht="15.75" customHeight="1">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row>
    <row r="298" ht="15.75" customHeight="1">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row>
    <row r="299" ht="15.75" customHeight="1">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row>
    <row r="300" ht="15.75" customHeight="1">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row>
    <row r="301" ht="15.75" customHeight="1">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row>
    <row r="302" ht="15.75" customHeight="1">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row>
    <row r="303" ht="15.75" customHeight="1">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row>
    <row r="304" ht="15.75" customHeight="1">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row>
    <row r="305" ht="15.75" customHeight="1">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row>
    <row r="306" ht="15.75" customHeight="1">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row>
    <row r="307" ht="15.75" customHeight="1">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row>
    <row r="308" ht="15.75" customHeight="1">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row>
    <row r="309" ht="15.75" customHeight="1">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row>
    <row r="310" ht="15.75" customHeight="1">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row>
    <row r="311" ht="15.75" customHeight="1">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row>
    <row r="312" ht="15.75" customHeight="1">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row>
    <row r="313" ht="15.75" customHeight="1">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row>
    <row r="314" ht="15.75" customHeight="1">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row>
    <row r="315" ht="15.75" customHeight="1">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row>
    <row r="316" ht="15.75" customHeight="1">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row>
    <row r="317" ht="15.75" customHeight="1">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row>
    <row r="318" ht="15.75" customHeight="1">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row>
    <row r="319" ht="15.75" customHeight="1">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row>
    <row r="320" ht="15.75" customHeight="1">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row>
    <row r="321" ht="15.75" customHeight="1">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row>
    <row r="322" ht="15.75" customHeight="1">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row>
    <row r="323" ht="15.75" customHeight="1">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row>
    <row r="324" ht="15.75" customHeight="1">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row>
    <row r="325" ht="15.75" customHeight="1">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row>
    <row r="326" ht="15.75" customHeight="1">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row>
    <row r="327" ht="15.75" customHeight="1">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row>
    <row r="328" ht="15.75" customHeight="1">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row>
    <row r="329" ht="15.75" customHeight="1">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row>
    <row r="330" ht="15.75" customHeight="1">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row>
    <row r="331" ht="15.75" customHeight="1">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row>
    <row r="332" ht="15.75" customHeight="1">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row>
    <row r="333" ht="15.75" customHeight="1">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row>
    <row r="334" ht="15.75" customHeight="1">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row>
    <row r="335" ht="15.75" customHeight="1">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row>
    <row r="336" ht="15.75" customHeight="1">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row>
    <row r="337" ht="15.75" customHeight="1">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row>
    <row r="338" ht="15.75" customHeight="1">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row>
    <row r="339" ht="15.75" customHeight="1">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row>
    <row r="340" ht="15.75" customHeight="1">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row>
    <row r="341" ht="15.75" customHeight="1">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row>
    <row r="342" ht="15.75" customHeight="1">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row>
    <row r="343" ht="15.75" customHeight="1">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row>
    <row r="344" ht="15.75" customHeight="1">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row>
    <row r="345" ht="15.75" customHeight="1">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row>
    <row r="346" ht="15.75" customHeight="1">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row>
    <row r="347" ht="15.75" customHeight="1">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row>
    <row r="348" ht="15.75" customHeight="1">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row>
    <row r="349" ht="15.75" customHeight="1">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row>
    <row r="350" ht="15.75" customHeight="1">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row>
    <row r="351" ht="15.75" customHeight="1">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row>
    <row r="352" ht="15.75" customHeight="1">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row>
    <row r="353" ht="15.75" customHeight="1">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row>
    <row r="354" ht="15.75" customHeight="1">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row>
    <row r="355" ht="15.75" customHeight="1">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row>
    <row r="356" ht="15.75" customHeight="1">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row>
    <row r="357" ht="15.75" customHeight="1">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row>
    <row r="358" ht="15.75" customHeight="1">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row>
    <row r="359" ht="15.75" customHeight="1">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row>
    <row r="360" ht="15.75" customHeight="1">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row>
    <row r="361" ht="15.75" customHeight="1">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row>
    <row r="362" ht="15.75" customHeight="1">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row>
    <row r="363" ht="15.75" customHeight="1">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row>
    <row r="364" ht="15.75" customHeight="1">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row>
    <row r="365" ht="15.75" customHeight="1">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row>
    <row r="366" ht="15.75" customHeight="1">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row>
    <row r="367" ht="15.75" customHeight="1">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row>
    <row r="368" ht="15.75" customHeight="1">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row>
    <row r="369" ht="15.75" customHeight="1">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row>
    <row r="370" ht="15.75" customHeight="1">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row>
    <row r="371" ht="15.75" customHeight="1">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row>
    <row r="372" ht="15.75" customHeight="1">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row>
    <row r="373" ht="15.75" customHeight="1">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row>
    <row r="374" ht="15.75" customHeight="1">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row>
    <row r="375" ht="15.75" customHeight="1">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row>
    <row r="376" ht="15.75" customHeight="1">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row>
    <row r="377" ht="15.75" customHeight="1">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row>
    <row r="378" ht="15.75" customHeight="1">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row>
    <row r="379" ht="15.75" customHeight="1">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row>
    <row r="380" ht="15.75" customHeight="1">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row>
    <row r="381" ht="15.75" customHeight="1">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row>
    <row r="382" ht="15.75" customHeight="1">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row>
    <row r="383" ht="15.75" customHeight="1">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row>
    <row r="384" ht="15.75" customHeight="1">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row>
    <row r="385" ht="15.75" customHeight="1">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row>
    <row r="386" ht="15.75" customHeight="1">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row>
    <row r="387" ht="15.75" customHeight="1">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row>
    <row r="388" ht="15.75" customHeight="1">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row>
    <row r="389" ht="15.75" customHeight="1">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row>
    <row r="390" ht="15.75" customHeight="1">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row>
    <row r="391" ht="15.75" customHeight="1">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row>
    <row r="392" ht="15.75" customHeight="1">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row>
    <row r="393" ht="15.75" customHeight="1">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row>
    <row r="394" ht="15.75" customHeight="1">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row>
    <row r="395" ht="15.75" customHeight="1">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row>
    <row r="396" ht="15.75" customHeight="1">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row>
    <row r="397" ht="15.75" customHeight="1">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row>
    <row r="398" ht="15.75" customHeight="1">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row>
    <row r="399" ht="15.75" customHeight="1">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row>
    <row r="400" ht="15.75" customHeight="1">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row>
    <row r="401" ht="15.75" customHeight="1">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row>
    <row r="402" ht="15.75" customHeight="1">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row>
    <row r="403" ht="15.75" customHeight="1">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row>
    <row r="404" ht="15.75" customHeight="1">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row>
    <row r="405" ht="15.75" customHeight="1">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row>
    <row r="406" ht="15.75" customHeight="1">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row>
    <row r="407" ht="15.75" customHeight="1">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row>
    <row r="408" ht="15.75" customHeight="1">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row>
    <row r="409" ht="15.75" customHeight="1">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row>
    <row r="410" ht="15.75" customHeight="1">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row>
    <row r="411" ht="15.75" customHeight="1">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row>
    <row r="412" ht="15.75" customHeight="1">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row>
    <row r="413" ht="15.75" customHeight="1">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row>
    <row r="414" ht="15.75" customHeight="1">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row>
    <row r="415" ht="15.75" customHeight="1">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row>
    <row r="416" ht="15.75" customHeight="1">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row>
    <row r="417" ht="15.75" customHeight="1">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row>
    <row r="418" ht="15.75" customHeight="1">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row>
    <row r="419" ht="15.75" customHeight="1">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row>
    <row r="420" ht="15.75" customHeight="1">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row>
    <row r="421" ht="15.75" customHeight="1">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row>
    <row r="422" ht="15.75" customHeight="1">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row>
    <row r="423" ht="15.75" customHeight="1">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row>
    <row r="424" ht="15.75" customHeight="1">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row>
    <row r="425" ht="15.75" customHeight="1">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row>
    <row r="426" ht="15.75" customHeight="1">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row>
    <row r="427" ht="15.75" customHeight="1">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row>
    <row r="428" ht="15.75" customHeight="1">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row>
    <row r="429" ht="15.75" customHeight="1">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row>
    <row r="430" ht="15.75" customHeight="1">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row>
    <row r="431" ht="15.75" customHeight="1">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row>
    <row r="432" ht="15.75" customHeight="1">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row>
    <row r="433" ht="15.75" customHeight="1">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row>
    <row r="434" ht="15.75" customHeight="1">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row>
    <row r="435" ht="15.75" customHeight="1">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row>
    <row r="436" ht="15.75" customHeight="1">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row>
    <row r="437" ht="15.75" customHeight="1">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row>
    <row r="438" ht="15.75" customHeight="1">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row>
    <row r="439" ht="15.75" customHeight="1">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row>
    <row r="440" ht="15.75" customHeight="1">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row>
    <row r="441" ht="15.75" customHeight="1">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row>
    <row r="442" ht="15.75" customHeight="1">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row>
    <row r="443" ht="15.75" customHeight="1">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row>
    <row r="444" ht="15.75" customHeight="1">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row>
    <row r="445" ht="15.75" customHeight="1">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row>
    <row r="446" ht="15.75" customHeight="1">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row>
    <row r="447" ht="15.75" customHeight="1">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row>
    <row r="448" ht="15.75" customHeight="1">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row>
    <row r="449" ht="15.75" customHeight="1">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row>
    <row r="450" ht="15.75" customHeight="1">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row>
    <row r="451" ht="15.75" customHeight="1">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row>
    <row r="452" ht="15.75" customHeight="1">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row>
    <row r="453" ht="15.75" customHeight="1">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row>
    <row r="454" ht="15.75" customHeight="1">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row>
    <row r="455" ht="15.75" customHeight="1">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row>
    <row r="456" ht="15.75" customHeight="1">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row>
    <row r="457" ht="15.75" customHeight="1">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row>
    <row r="458" ht="15.75" customHeight="1">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row>
    <row r="459" ht="15.75" customHeight="1">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row>
    <row r="460" ht="15.75" customHeight="1">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row>
    <row r="461" ht="15.75" customHeight="1">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row>
    <row r="462" ht="15.75" customHeight="1">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row>
    <row r="463" ht="15.75" customHeight="1">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row>
    <row r="464" ht="15.75" customHeight="1">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row>
    <row r="465" ht="15.75" customHeight="1">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row>
    <row r="466" ht="15.75" customHeight="1">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row>
    <row r="467" ht="15.75" customHeight="1">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row>
    <row r="468" ht="15.75" customHeight="1">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row>
    <row r="469" ht="15.75" customHeight="1">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row>
    <row r="470" ht="15.75" customHeight="1">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row>
    <row r="471" ht="15.75" customHeight="1">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row>
    <row r="472" ht="15.75" customHeight="1">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row>
    <row r="473" ht="15.75" customHeight="1">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row>
    <row r="474" ht="15.75" customHeight="1">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row>
    <row r="475" ht="15.75" customHeight="1">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row>
    <row r="476" ht="15.75" customHeight="1">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row>
    <row r="477" ht="15.75" customHeight="1">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row>
    <row r="478" ht="15.75" customHeight="1">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row>
    <row r="479" ht="15.75" customHeight="1">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row>
    <row r="480" ht="15.75" customHeight="1">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row>
    <row r="481" ht="15.75" customHeight="1">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row>
    <row r="482" ht="15.75" customHeight="1">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row>
    <row r="483" ht="15.75" customHeight="1">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row>
    <row r="484" ht="15.75" customHeight="1">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row>
    <row r="485" ht="15.75" customHeight="1">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row>
    <row r="486" ht="15.75" customHeight="1">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row>
    <row r="487" ht="15.75" customHeight="1">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row>
    <row r="488" ht="15.75" customHeight="1">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row>
    <row r="489" ht="15.75" customHeight="1">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row>
    <row r="490" ht="15.75" customHeight="1">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row>
    <row r="491" ht="15.75" customHeight="1">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row>
    <row r="492" ht="15.75" customHeight="1">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row>
    <row r="493" ht="15.75" customHeight="1">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row>
    <row r="494" ht="15.75" customHeight="1">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row>
    <row r="495" ht="15.75" customHeight="1">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row>
    <row r="496" ht="15.75" customHeight="1">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row>
    <row r="497" ht="15.75" customHeight="1">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row>
    <row r="498" ht="15.75" customHeight="1">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row>
    <row r="499" ht="15.75" customHeight="1">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row>
    <row r="500" ht="15.75" customHeight="1">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row>
    <row r="501" ht="15.75" customHeight="1">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row>
    <row r="502" ht="15.75" customHeight="1">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row>
    <row r="503" ht="15.75" customHeight="1">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row>
    <row r="504" ht="15.75" customHeight="1">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row>
    <row r="505" ht="15.75" customHeight="1">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row>
    <row r="506" ht="15.75" customHeight="1">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row>
    <row r="507" ht="15.75" customHeight="1">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row>
    <row r="508" ht="15.75" customHeight="1">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row>
    <row r="509" ht="15.75" customHeight="1">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row>
    <row r="510" ht="15.75" customHeight="1">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row>
    <row r="511" ht="15.75" customHeight="1">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row>
    <row r="512" ht="15.75" customHeight="1">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row>
    <row r="513" ht="15.75" customHeight="1">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row>
    <row r="514" ht="15.75" customHeight="1">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row>
    <row r="515" ht="15.75" customHeight="1">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row>
    <row r="516" ht="15.75" customHeight="1">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row>
    <row r="517" ht="15.75" customHeight="1">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row>
    <row r="518" ht="15.75" customHeight="1">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row>
    <row r="519" ht="15.75" customHeight="1">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row>
    <row r="520" ht="15.75" customHeight="1">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row>
    <row r="521" ht="15.75" customHeight="1">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row>
    <row r="522" ht="15.75" customHeight="1">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row>
    <row r="523" ht="15.75" customHeight="1">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row>
    <row r="524" ht="15.75" customHeight="1">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row>
    <row r="525" ht="15.75" customHeight="1">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row>
    <row r="526" ht="15.75" customHeight="1">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row>
    <row r="527" ht="15.75" customHeight="1">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row>
    <row r="528" ht="15.75" customHeight="1">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row>
    <row r="529" ht="15.75" customHeight="1">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row>
    <row r="530" ht="15.75" customHeight="1">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row>
    <row r="531" ht="15.75" customHeight="1">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row>
    <row r="532" ht="15.75" customHeight="1">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row>
    <row r="533" ht="15.75" customHeight="1">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row>
    <row r="534" ht="15.75" customHeight="1">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row>
    <row r="535" ht="15.75" customHeight="1">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row>
    <row r="536" ht="15.75" customHeight="1">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row>
    <row r="537" ht="15.75" customHeight="1">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row>
    <row r="538" ht="15.75" customHeight="1">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row>
    <row r="539" ht="15.75" customHeight="1">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row>
    <row r="540" ht="15.75" customHeight="1">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row>
    <row r="541" ht="15.75" customHeight="1">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row>
    <row r="542" ht="15.75" customHeight="1">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row>
    <row r="543" ht="15.75" customHeight="1">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row>
    <row r="544" ht="15.75" customHeight="1">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row>
    <row r="545" ht="15.75" customHeight="1">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row>
    <row r="546" ht="15.75" customHeight="1">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row>
    <row r="547" ht="15.75" customHeight="1">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row>
    <row r="548" ht="15.75" customHeight="1">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row>
    <row r="549" ht="15.75" customHeight="1">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row>
    <row r="550" ht="15.75" customHeight="1">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row>
    <row r="551" ht="15.75" customHeight="1">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row>
    <row r="552" ht="15.75" customHeight="1">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row>
    <row r="553" ht="15.75" customHeight="1">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row>
    <row r="554" ht="15.75" customHeight="1">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row>
    <row r="555" ht="15.75" customHeight="1">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row>
    <row r="556" ht="15.75" customHeight="1">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row>
    <row r="557" ht="15.75" customHeight="1">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row>
    <row r="558" ht="15.75" customHeight="1">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row>
    <row r="559" ht="15.75" customHeight="1">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row>
    <row r="560" ht="15.75" customHeight="1">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row>
    <row r="561" ht="15.75" customHeight="1">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row>
    <row r="562" ht="15.75" customHeight="1">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row>
    <row r="563" ht="15.75" customHeight="1">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row>
    <row r="564" ht="15.75" customHeight="1">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row>
    <row r="565" ht="15.75" customHeight="1">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row>
    <row r="566" ht="15.75" customHeight="1">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row>
    <row r="567" ht="15.75" customHeight="1">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row>
    <row r="568" ht="15.75" customHeight="1">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row>
    <row r="569" ht="15.75" customHeight="1">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row>
    <row r="570" ht="15.75" customHeight="1">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row>
    <row r="571" ht="15.75" customHeight="1">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row>
    <row r="572" ht="15.75" customHeight="1">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row>
    <row r="573" ht="15.75" customHeight="1">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row>
    <row r="574" ht="15.75" customHeight="1">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row>
    <row r="575" ht="15.75" customHeight="1">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row>
    <row r="576" ht="15.75" customHeight="1">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row>
    <row r="577" ht="15.75" customHeight="1">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row>
    <row r="578" ht="15.75" customHeight="1">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row>
    <row r="579" ht="15.75" customHeight="1">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row>
    <row r="580" ht="15.75" customHeight="1">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row>
    <row r="581" ht="15.75" customHeight="1">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row>
    <row r="582" ht="15.75" customHeight="1">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row>
    <row r="583" ht="15.75" customHeight="1">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row>
    <row r="584" ht="15.75" customHeight="1">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row>
    <row r="585" ht="15.75" customHeight="1">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row>
    <row r="586" ht="15.75" customHeight="1">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row>
    <row r="587" ht="15.75" customHeight="1">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row>
    <row r="588" ht="15.75" customHeight="1">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row>
    <row r="589" ht="15.75" customHeight="1">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row>
    <row r="590" ht="15.75" customHeight="1">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row>
    <row r="591" ht="15.75" customHeight="1">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row>
    <row r="592" ht="15.75" customHeight="1">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row>
    <row r="593" ht="15.75" customHeight="1">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row>
    <row r="594" ht="15.75" customHeight="1">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row>
    <row r="595" ht="15.75" customHeight="1">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row>
    <row r="596" ht="15.75" customHeight="1">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row>
    <row r="597" ht="15.75" customHeight="1">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row>
    <row r="598" ht="15.75" customHeight="1">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row>
    <row r="599" ht="15.75" customHeight="1">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row>
    <row r="600" ht="15.75" customHeight="1">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row>
    <row r="601" ht="15.75" customHeight="1">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row>
    <row r="602" ht="15.75" customHeight="1">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row>
    <row r="603" ht="15.75" customHeight="1">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row>
    <row r="604" ht="15.75" customHeight="1">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row>
    <row r="605" ht="15.75" customHeight="1">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row>
    <row r="606" ht="15.75" customHeight="1">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row>
    <row r="607" ht="15.75" customHeight="1">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row>
    <row r="608" ht="15.75" customHeight="1">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row>
    <row r="609" ht="15.75" customHeight="1">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row>
    <row r="610" ht="15.75" customHeight="1">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row>
    <row r="611" ht="15.75" customHeight="1">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row>
    <row r="612" ht="15.75" customHeight="1">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row>
    <row r="613" ht="15.75" customHeight="1">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row>
    <row r="614" ht="15.75" customHeight="1">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row>
    <row r="615" ht="15.75" customHeight="1">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row>
    <row r="616" ht="15.75" customHeight="1">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row>
    <row r="617" ht="15.75" customHeight="1">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row>
    <row r="618" ht="15.75" customHeight="1">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row>
    <row r="619" ht="15.75" customHeight="1">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row>
    <row r="620" ht="15.75" customHeight="1">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row>
    <row r="621" ht="15.75" customHeight="1">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row>
    <row r="622" ht="15.75" customHeight="1">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row>
    <row r="623" ht="15.75" customHeight="1">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row>
    <row r="624" ht="15.75" customHeight="1">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row>
    <row r="625" ht="15.75" customHeight="1">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row>
    <row r="626" ht="15.75" customHeight="1">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row>
    <row r="627" ht="15.75" customHeight="1">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row>
    <row r="628" ht="15.75" customHeight="1">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row>
    <row r="629" ht="15.75" customHeight="1">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row>
    <row r="630" ht="15.75" customHeight="1">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row>
    <row r="631" ht="15.75" customHeight="1">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row>
    <row r="632" ht="15.75" customHeight="1">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row>
    <row r="633" ht="15.75" customHeight="1">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row>
    <row r="634" ht="15.75" customHeight="1">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row>
    <row r="635" ht="15.75" customHeight="1">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row>
    <row r="636" ht="15.75" customHeight="1">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row>
    <row r="637" ht="15.75" customHeight="1">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row>
    <row r="638" ht="15.75" customHeight="1">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row>
    <row r="639" ht="15.75" customHeight="1">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row>
    <row r="640" ht="15.75" customHeight="1">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row>
    <row r="641" ht="15.75" customHeight="1">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row>
    <row r="642" ht="15.75" customHeight="1">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row>
    <row r="643" ht="15.75" customHeight="1">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row>
    <row r="644" ht="15.75" customHeight="1">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row>
    <row r="645" ht="15.75" customHeight="1">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row>
    <row r="646" ht="15.75" customHeight="1">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row>
    <row r="647" ht="15.75" customHeight="1">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row>
    <row r="648" ht="15.75" customHeight="1">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row>
    <row r="649" ht="15.75" customHeight="1">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row>
    <row r="650" ht="15.75" customHeight="1">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row>
    <row r="651" ht="15.75" customHeight="1">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row>
    <row r="652" ht="15.75" customHeight="1">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row>
    <row r="653" ht="15.75" customHeight="1">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row>
    <row r="654" ht="15.75" customHeight="1">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row>
    <row r="655" ht="15.75" customHeight="1">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row>
    <row r="656" ht="15.75" customHeight="1">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row>
    <row r="657" ht="15.75" customHeight="1">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row>
    <row r="658" ht="15.75" customHeight="1">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row>
    <row r="659" ht="15.75" customHeight="1">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row>
    <row r="660" ht="15.75" customHeight="1">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row>
    <row r="661" ht="15.75" customHeight="1">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row>
    <row r="662" ht="15.75" customHeight="1">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row>
    <row r="663" ht="15.75" customHeight="1">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row>
    <row r="664" ht="15.75" customHeight="1">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row>
    <row r="665" ht="15.75" customHeight="1">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row>
    <row r="666" ht="15.75" customHeight="1">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row>
    <row r="667" ht="15.75" customHeight="1">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row>
    <row r="668" ht="15.75" customHeight="1">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row>
    <row r="669" ht="15.75" customHeight="1">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row>
    <row r="670" ht="15.75" customHeight="1">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row>
    <row r="671" ht="15.75" customHeight="1">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row>
    <row r="672" ht="15.75" customHeight="1">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row>
    <row r="673" ht="15.75" customHeight="1">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row>
    <row r="674" ht="15.75" customHeight="1">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row>
    <row r="675" ht="15.75" customHeight="1">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row>
    <row r="676" ht="15.75" customHeight="1">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row>
    <row r="677" ht="15.75" customHeight="1">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row>
    <row r="678" ht="15.75" customHeight="1">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row>
    <row r="679" ht="15.75" customHeight="1">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row>
    <row r="680" ht="15.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row>
    <row r="681" ht="15.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row>
    <row r="682" ht="15.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row>
    <row r="683" ht="15.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row>
    <row r="684" ht="15.75" customHeight="1">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row>
    <row r="685" ht="15.75" customHeight="1">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row>
    <row r="686" ht="15.75" customHeight="1">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row>
    <row r="687" ht="15.75" customHeight="1">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row>
    <row r="688" ht="15.75" customHeight="1">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row>
    <row r="689" ht="15.75" customHeight="1">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row>
    <row r="690" ht="15.75" customHeight="1">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row>
    <row r="691" ht="15.75" customHeight="1">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row>
    <row r="692" ht="15.75" customHeight="1">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row>
    <row r="693" ht="15.75" customHeight="1">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row>
    <row r="694" ht="15.75" customHeight="1">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row>
    <row r="695" ht="15.75" customHeight="1">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row>
    <row r="696" ht="15.75" customHeight="1">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row>
    <row r="697" ht="15.75" customHeight="1">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row>
    <row r="698" ht="15.75" customHeight="1">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row>
    <row r="699" ht="15.75" customHeight="1">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row>
    <row r="700" ht="15.75" customHeight="1">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row>
    <row r="701" ht="15.75" customHeight="1">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row>
    <row r="702" ht="15.75" customHeight="1">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row>
    <row r="703" ht="15.75" customHeight="1">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row>
    <row r="704" ht="15.75" customHeigh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row>
    <row r="705" ht="15.75" customHeight="1">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row>
    <row r="706" ht="15.75" customHeight="1">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row>
    <row r="707" ht="15.75" customHeigh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row>
    <row r="708" ht="15.75" customHeight="1">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row>
    <row r="709" ht="15.75" customHeight="1">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row>
    <row r="710" ht="15.75" customHeight="1">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row>
    <row r="711" ht="15.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row>
    <row r="712" ht="15.75" customHeight="1">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row>
    <row r="713" ht="15.75" customHeight="1">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row>
    <row r="714" ht="15.75" customHeight="1">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row>
    <row r="715" ht="15.75" customHeight="1">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row>
    <row r="716" ht="15.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row>
    <row r="717" ht="15.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row>
    <row r="718" ht="15.75" customHeight="1">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row>
    <row r="719" ht="15.75" customHeight="1">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row>
    <row r="720" ht="15.75" customHeight="1">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row>
    <row r="721" ht="15.75" customHeight="1">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row>
    <row r="722" ht="15.75" customHeight="1">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row>
    <row r="723" ht="15.75" customHeight="1">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row>
    <row r="724" ht="15.75" customHeight="1">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row>
    <row r="725" ht="15.75" customHeight="1">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row>
    <row r="726" ht="15.75" customHeight="1">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row>
    <row r="727" ht="15.75" customHeight="1">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row>
    <row r="728" ht="15.75" customHeight="1">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row>
    <row r="729" ht="15.75" customHeight="1">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row>
    <row r="730" ht="15.75" customHeight="1">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row>
    <row r="731" ht="15.75" customHeight="1">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row>
    <row r="732" ht="15.75" customHeight="1">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row>
    <row r="733" ht="15.75" customHeight="1">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row>
    <row r="734" ht="15.75" customHeight="1">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row>
    <row r="735" ht="15.75" customHeight="1">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row>
    <row r="736" ht="15.75" customHeight="1">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row>
    <row r="737" ht="15.75" customHeight="1">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row>
    <row r="738" ht="15.75" customHeight="1">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row>
    <row r="739" ht="15.75" customHeight="1">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row>
    <row r="740" ht="15.75" customHeight="1">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row>
    <row r="741" ht="15.75" customHeight="1">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row>
    <row r="742" ht="15.75" customHeight="1">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row>
    <row r="743" ht="15.75" customHeight="1">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row>
    <row r="744" ht="15.75" customHeight="1">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row>
    <row r="745" ht="15.75" customHeight="1">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row>
    <row r="746" ht="15.75" customHeight="1">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row>
    <row r="747" ht="15.75" customHeight="1">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row>
    <row r="748" ht="15.75" customHeight="1">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row>
    <row r="749" ht="15.75" customHeight="1">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row>
    <row r="750" ht="15.75" customHeight="1">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row>
    <row r="751" ht="15.75" customHeight="1">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row>
    <row r="752" ht="15.75" customHeight="1">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row>
    <row r="753" ht="15.75" customHeight="1">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row>
    <row r="754" ht="15.75" customHeight="1">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row>
    <row r="755" ht="15.75" customHeight="1">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row>
    <row r="756" ht="15.75" customHeight="1">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row>
    <row r="757" ht="15.75" customHeight="1">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row>
    <row r="758" ht="15.75" customHeight="1">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row>
    <row r="759" ht="15.75" customHeight="1">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row>
    <row r="760" ht="15.75" customHeight="1">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row>
    <row r="761" ht="15.75" customHeight="1">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row>
    <row r="762" ht="15.75" customHeight="1">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row>
    <row r="763" ht="15.75" customHeight="1">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row>
    <row r="764" ht="15.75" customHeight="1">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row>
    <row r="765" ht="15.75" customHeight="1">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row>
    <row r="766" ht="15.75" customHeight="1">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row>
    <row r="767" ht="15.75" customHeight="1">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row>
    <row r="768" ht="15.75" customHeight="1">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row>
    <row r="769" ht="15.75" customHeight="1">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row>
    <row r="770" ht="15.75" customHeight="1">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row>
    <row r="771" ht="15.75" customHeight="1">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row>
    <row r="772" ht="15.75" customHeight="1">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row>
    <row r="773" ht="15.75" customHeight="1">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row>
    <row r="774" ht="15.75" customHeight="1">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row>
    <row r="775" ht="15.75" customHeight="1">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row>
    <row r="776" ht="15.75" customHeight="1">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row>
    <row r="777" ht="15.75" customHeight="1">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row>
    <row r="778" ht="15.75" customHeight="1">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row>
    <row r="779" ht="15.75" customHeight="1">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row>
    <row r="780" ht="15.75" customHeight="1">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row>
    <row r="781" ht="15.75" customHeight="1">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row>
    <row r="782" ht="15.75" customHeight="1">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row>
    <row r="783" ht="15.75" customHeight="1">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row>
    <row r="784" ht="15.75" customHeight="1">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row>
    <row r="785" ht="15.75" customHeight="1">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row>
    <row r="786" ht="15.75" customHeight="1">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row>
    <row r="787" ht="15.75" customHeight="1">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row>
    <row r="788" ht="15.75" customHeight="1">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row>
    <row r="789" ht="15.75" customHeight="1">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row>
    <row r="790" ht="15.75" customHeight="1">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row>
    <row r="791" ht="15.75" customHeight="1">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row>
    <row r="792" ht="15.75" customHeight="1">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row>
    <row r="793" ht="15.75" customHeight="1">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row>
    <row r="794" ht="15.75" customHeight="1">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row>
    <row r="795" ht="15.75" customHeight="1">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row>
    <row r="796" ht="15.75" customHeight="1">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row>
    <row r="797" ht="15.75" customHeight="1">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row>
    <row r="798" ht="15.75" customHeight="1">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row>
    <row r="799" ht="15.75" customHeight="1">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row>
    <row r="800" ht="15.75" customHeight="1">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row>
    <row r="801" ht="15.75" customHeight="1">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row>
    <row r="802" ht="15.75" customHeight="1">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row>
    <row r="803" ht="15.75" customHeight="1">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row>
    <row r="804" ht="15.75" customHeight="1">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row>
    <row r="805" ht="15.75" customHeight="1">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row>
    <row r="806" ht="15.75" customHeight="1">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row>
    <row r="807" ht="15.75" customHeight="1">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row>
    <row r="808" ht="15.75" customHeight="1">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row>
    <row r="809" ht="15.75" customHeight="1">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row>
    <row r="810" ht="15.75" customHeight="1">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row>
    <row r="811" ht="15.75" customHeight="1">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row>
    <row r="812" ht="15.75" customHeight="1">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row>
    <row r="813" ht="15.75" customHeight="1">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row>
    <row r="814" ht="15.75" customHeight="1">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row>
    <row r="815" ht="15.75" customHeight="1">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row>
    <row r="816" ht="15.75" customHeight="1">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row>
    <row r="817" ht="15.75" customHeight="1">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row>
    <row r="818" ht="15.75" customHeight="1">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row>
    <row r="819" ht="15.75" customHeight="1">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row>
    <row r="820" ht="15.75" customHeight="1">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row>
    <row r="821" ht="15.75" customHeight="1">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row>
    <row r="822" ht="15.75" customHeight="1">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row>
    <row r="823" ht="15.75" customHeight="1">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row>
    <row r="824" ht="15.75" customHeight="1">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row>
    <row r="825" ht="15.75" customHeight="1">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row>
    <row r="826" ht="15.75" customHeight="1">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row>
    <row r="827" ht="15.75" customHeight="1">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row>
    <row r="828" ht="15.75" customHeight="1">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row>
    <row r="829" ht="15.75" customHeight="1">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row>
    <row r="830" ht="15.75" customHeight="1">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row>
    <row r="831" ht="15.75" customHeight="1">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row>
    <row r="832" ht="15.75" customHeight="1">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row>
    <row r="833" ht="15.75" customHeight="1">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row>
    <row r="834" ht="15.75" customHeight="1">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row>
    <row r="835" ht="15.75" customHeight="1">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row>
    <row r="836" ht="15.75" customHeight="1">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row>
    <row r="837" ht="15.75" customHeight="1">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row>
    <row r="838" ht="15.75" customHeight="1">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row>
    <row r="839" ht="15.75" customHeight="1">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row>
    <row r="840" ht="15.75" customHeight="1">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row>
    <row r="841" ht="15.75" customHeight="1">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row>
    <row r="842" ht="15.75" customHeight="1">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row>
    <row r="843" ht="15.75" customHeight="1">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row>
    <row r="844" ht="15.75" customHeight="1">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row>
    <row r="845" ht="15.75" customHeight="1">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row>
    <row r="846" ht="15.75" customHeight="1">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row>
    <row r="847" ht="15.75" customHeight="1">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row>
    <row r="848" ht="15.75" customHeight="1">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row>
    <row r="849" ht="15.75" customHeight="1">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row>
    <row r="850" ht="15.75" customHeight="1">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row>
    <row r="851" ht="15.75" customHeight="1">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row>
    <row r="852" ht="15.75" customHeight="1">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row>
    <row r="853" ht="15.75" customHeight="1">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row>
    <row r="854" ht="15.75" customHeight="1">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row>
    <row r="855" ht="15.75" customHeight="1">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row>
    <row r="856" ht="15.75" customHeight="1">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row>
    <row r="857" ht="15.75" customHeight="1">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row>
    <row r="858" ht="15.75" customHeight="1">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row>
    <row r="859" ht="15.75" customHeight="1">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row>
    <row r="860" ht="15.75" customHeight="1">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row>
    <row r="861" ht="15.75" customHeight="1">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row>
    <row r="862" ht="15.75" customHeight="1">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row>
    <row r="863" ht="15.75" customHeight="1">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row>
    <row r="864" ht="15.75" customHeight="1">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row>
    <row r="865" ht="15.75" customHeight="1">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row>
    <row r="866" ht="15.75" customHeight="1">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row>
    <row r="867" ht="15.75" customHeight="1">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row>
    <row r="868" ht="15.75" customHeight="1">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row>
    <row r="869" ht="15.75" customHeight="1">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row>
    <row r="870" ht="15.75" customHeight="1">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row>
    <row r="871" ht="15.75" customHeight="1">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row>
    <row r="872" ht="15.75" customHeight="1">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row>
    <row r="873" ht="15.75" customHeight="1">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row>
    <row r="874" ht="15.75" customHeight="1">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row>
    <row r="875" ht="15.75" customHeight="1">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row>
    <row r="876" ht="15.75" customHeight="1">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row>
    <row r="877" ht="15.75" customHeight="1">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row>
    <row r="878" ht="15.75" customHeight="1">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row>
    <row r="879" ht="15.75" customHeight="1">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row>
    <row r="880" ht="15.75" customHeight="1">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row>
    <row r="881" ht="15.75" customHeight="1">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row>
    <row r="882" ht="15.75" customHeight="1">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row>
    <row r="883" ht="15.75" customHeight="1">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row>
    <row r="884" ht="15.75" customHeight="1">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row>
    <row r="885" ht="15.75" customHeight="1">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row>
    <row r="886" ht="15.75" customHeight="1">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row>
    <row r="887" ht="15.75" customHeight="1">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row>
    <row r="888" ht="15.75" customHeight="1">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row>
    <row r="889" ht="15.75" customHeight="1">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row>
    <row r="890" ht="15.75" customHeight="1">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row>
    <row r="891" ht="15.75" customHeight="1">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row>
    <row r="892" ht="15.75" customHeight="1">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row>
    <row r="893" ht="15.75" customHeight="1">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row>
    <row r="894" ht="15.75" customHeight="1">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row>
    <row r="895" ht="15.75" customHeight="1">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row>
    <row r="896" ht="15.75" customHeight="1">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row>
    <row r="897" ht="15.75" customHeight="1">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row>
    <row r="898" ht="15.75" customHeight="1">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row>
    <row r="899" ht="15.75" customHeight="1">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row>
    <row r="900" ht="15.75" customHeight="1">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row>
    <row r="901" ht="15.75" customHeight="1">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row>
    <row r="902" ht="15.75" customHeight="1">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row>
    <row r="903" ht="15.75" customHeight="1">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row>
    <row r="904" ht="15.75" customHeight="1">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row>
    <row r="905" ht="15.75" customHeight="1">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row>
    <row r="906" ht="15.75" customHeight="1">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row>
    <row r="907" ht="15.75" customHeight="1">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row>
    <row r="908" ht="15.75" customHeight="1">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row>
    <row r="909" ht="15.75" customHeight="1">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row>
    <row r="910" ht="15.75" customHeight="1">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row>
    <row r="911" ht="15.75" customHeight="1">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row>
    <row r="912" ht="15.75" customHeight="1">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row>
    <row r="913" ht="15.75" customHeight="1">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row>
    <row r="914" ht="15.75" customHeight="1">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row>
    <row r="915" ht="15.75" customHeight="1">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row>
    <row r="916" ht="15.75" customHeight="1">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row>
    <row r="917" ht="15.75" customHeight="1">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row>
    <row r="918" ht="15.75" customHeight="1">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row>
    <row r="919" ht="15.75" customHeight="1">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row>
    <row r="920" ht="15.75" customHeight="1">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row>
    <row r="921" ht="15.75" customHeight="1">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row>
    <row r="922" ht="15.75" customHeight="1">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row>
    <row r="923" ht="15.75" customHeight="1">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row>
    <row r="924" ht="15.75" customHeight="1">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row>
    <row r="925" ht="15.75" customHeight="1">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row>
    <row r="926" ht="15.75" customHeight="1">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row>
    <row r="927" ht="15.75" customHeight="1">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row>
    <row r="928" ht="15.75" customHeight="1">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row>
    <row r="929" ht="15.75" customHeight="1">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row>
    <row r="930" ht="15.75" customHeight="1">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row>
    <row r="931" ht="15.75" customHeight="1">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row>
    <row r="932" ht="15.75" customHeight="1">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row>
    <row r="933" ht="15.75" customHeight="1">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row>
    <row r="934" ht="15.75" customHeight="1">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row>
    <row r="935" ht="15.75" customHeight="1">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row>
    <row r="936" ht="15.75" customHeight="1">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row>
    <row r="937" ht="15.75" customHeight="1">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row>
    <row r="938" ht="15.75" customHeight="1">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row>
    <row r="939" ht="15.75" customHeight="1">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row>
    <row r="940" ht="15.75" customHeight="1">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row>
    <row r="941" ht="15.75" customHeight="1">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row>
    <row r="942" ht="15.75" customHeight="1">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row>
    <row r="943" ht="15.75" customHeight="1">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row>
    <row r="944" ht="15.75" customHeight="1">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row>
    <row r="945" ht="15.75" customHeight="1">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row>
    <row r="946" ht="15.75" customHeight="1">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row>
    <row r="947" ht="15.75" customHeight="1">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row>
    <row r="948" ht="15.75" customHeight="1">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row>
    <row r="949" ht="15.75" customHeight="1">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row>
    <row r="950" ht="15.75" customHeight="1">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row>
    <row r="951" ht="15.75" customHeight="1">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row>
    <row r="952" ht="15.75" customHeight="1">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row>
    <row r="953" ht="15.75" customHeight="1">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row>
    <row r="954" ht="15.75" customHeight="1">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row>
    <row r="955" ht="15.75" customHeight="1">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row>
    <row r="956" ht="15.75" customHeight="1">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row>
    <row r="957" ht="15.75" customHeight="1">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row>
    <row r="958" ht="15.75" customHeight="1">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row>
    <row r="959" ht="15.75" customHeight="1">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row>
    <row r="960" ht="15.75" customHeight="1">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row>
    <row r="961" ht="15.75" customHeight="1">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row>
    <row r="962" ht="15.75" customHeight="1">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row>
    <row r="963" ht="15.75" customHeight="1">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row>
    <row r="964" ht="15.75" customHeight="1">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row>
    <row r="965" ht="15.75" customHeight="1">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row>
    <row r="966" ht="15.75" customHeight="1">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row>
    <row r="967" ht="15.75" customHeight="1">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row>
    <row r="968" ht="15.75" customHeight="1">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row>
    <row r="969" ht="15.75" customHeight="1">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row>
    <row r="970" ht="15.75" customHeight="1">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row>
    <row r="971" ht="15.75" customHeight="1">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row>
    <row r="972" ht="15.75" customHeight="1">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row>
    <row r="973" ht="15.75" customHeight="1">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row>
    <row r="974" ht="15.75" customHeight="1">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row>
    <row r="975" ht="15.75" customHeight="1">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row>
    <row r="976" ht="15.75" customHeight="1">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row>
    <row r="977" ht="15.75" customHeight="1">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row>
    <row r="978" ht="15.75" customHeight="1">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row>
    <row r="979" ht="15.75" customHeight="1">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row>
    <row r="980" ht="15.75" customHeight="1">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row>
    <row r="981" ht="15.75" customHeight="1">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row>
    <row r="982" ht="15.75" customHeight="1">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row>
    <row r="983" ht="15.75" customHeight="1">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row>
    <row r="984" ht="15.75" customHeight="1">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row>
    <row r="985" ht="15.75" customHeight="1">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row>
    <row r="986" ht="15.75" customHeight="1">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row>
    <row r="987" ht="15.75" customHeight="1">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row>
    <row r="988" ht="15.75" customHeight="1">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row>
    <row r="989" ht="15.75" customHeight="1">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row>
    <row r="990" ht="15.75" customHeight="1">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row>
    <row r="991" ht="15.75" customHeight="1">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row>
    <row r="992" ht="15.75" customHeight="1">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row>
    <row r="993" ht="15.75" customHeight="1">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row>
    <row r="994" ht="15.75" customHeight="1">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c r="AE994" s="34"/>
      <c r="AF994" s="34"/>
    </row>
    <row r="995" ht="15.75" customHeight="1">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c r="AD995" s="34"/>
      <c r="AE995" s="34"/>
      <c r="AF995" s="34"/>
    </row>
    <row r="996" ht="15.75" customHeight="1">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c r="AE996" s="34"/>
      <c r="AF996" s="34"/>
    </row>
    <row r="997" ht="15.75" customHeight="1">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c r="AB997" s="34"/>
      <c r="AC997" s="34"/>
      <c r="AD997" s="34"/>
      <c r="AE997" s="34"/>
      <c r="AF997" s="34"/>
    </row>
  </sheetData>
  <mergeCells count="33">
    <mergeCell ref="G7:H8"/>
    <mergeCell ref="I7:P7"/>
    <mergeCell ref="I8:K8"/>
    <mergeCell ref="L8:M8"/>
    <mergeCell ref="N8:P8"/>
    <mergeCell ref="Q7:X7"/>
    <mergeCell ref="Y7:AF7"/>
    <mergeCell ref="Q8:S8"/>
    <mergeCell ref="T8:U8"/>
    <mergeCell ref="V8:X8"/>
    <mergeCell ref="Y8:AA8"/>
    <mergeCell ref="AB8:AC8"/>
    <mergeCell ref="AD8:AF8"/>
    <mergeCell ref="A1:B4"/>
    <mergeCell ref="C1:AE4"/>
    <mergeCell ref="A6:AF6"/>
    <mergeCell ref="A7:A9"/>
    <mergeCell ref="B7:B9"/>
    <mergeCell ref="C7:C9"/>
    <mergeCell ref="D7:D9"/>
    <mergeCell ref="I26:J31"/>
    <mergeCell ref="K26:P31"/>
    <mergeCell ref="Q26:R31"/>
    <mergeCell ref="S26:X31"/>
    <mergeCell ref="Y26:Z31"/>
    <mergeCell ref="AA26:AF31"/>
    <mergeCell ref="E7:E9"/>
    <mergeCell ref="F7:F9"/>
    <mergeCell ref="A10:A11"/>
    <mergeCell ref="A12:A15"/>
    <mergeCell ref="A16:A17"/>
    <mergeCell ref="A18:A20"/>
    <mergeCell ref="G22:H22"/>
  </mergeCells>
  <hyperlinks>
    <hyperlink r:id="rId1" ref="K12"/>
    <hyperlink r:id="rId2" ref="K13"/>
    <hyperlink r:id="rId3" ref="K17"/>
    <hyperlink r:id="rId4" ref="K19"/>
    <hyperlink r:id="rId5" ref="K20"/>
    <hyperlink r:id="rId6" ref="K21"/>
  </hyperlinks>
  <printOptions/>
  <pageMargins bottom="0.75" footer="0.0" header="0.0" left="0.7" right="0.7" top="0.75"/>
  <pageSetup scale="67" orientation="landscape"/>
  <drawing r:id="rId7"/>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2018-01-23T16:05:16Z</dcterms:created>
  <dc:creator>Jenny Angelica Bernal Pedroza</dc:creator>
</cp:coreProperties>
</file>