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8_{F1F5852B-FC6F-44D2-BBD7-F03DE2203559}" xr6:coauthVersionLast="47" xr6:coauthVersionMax="47" xr10:uidLastSave="{00000000-0000-0000-0000-000000000000}"/>
  <bookViews>
    <workbookView xWindow="-120" yWindow="-120" windowWidth="20730" windowHeight="11040" activeTab="1" xr2:uid="{00000000-000D-0000-FFFF-FFFF00000000}"/>
  </bookViews>
  <sheets>
    <sheet name="PTEP 2024" sheetId="1" r:id="rId1"/>
    <sheet name="1. ACCESO A INFORMACIÓN PÚBLICA" sheetId="2" r:id="rId2"/>
    <sheet name="2. RENDICIÓN DE CUENTAS" sheetId="3" r:id="rId3"/>
    <sheet name="3. MEJORA EN LA ATENCION" sheetId="4" r:id="rId4"/>
    <sheet name="4. RACIONALIZACION TRAMITES " sheetId="5" r:id="rId5"/>
    <sheet name="5. APERTURA INF DATOS ABIERTOS" sheetId="6" r:id="rId6"/>
    <sheet name="6. PARTICIPACIÓN E INNOVACIÓN" sheetId="7" r:id="rId7"/>
    <sheet name="7. INTEGRIDAD Y ÉTICA PÚBLICA" sheetId="8" r:id="rId8"/>
    <sheet name="8. GESTIÓN RIESGOS CORRUPCION" sheetId="9" r:id="rId9"/>
    <sheet name="9. DEBIDA DILIGENCIA" sheetId="10" r:id="rId10"/>
    <sheet name="Seguimiento Consolidado" sheetId="11" r:id="rId11"/>
    <sheet name="HOJA C2"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xhj80rmBsq4LrB5SHphx/Cjpqank8sgmS/RQ49gXuVk="/>
    </ext>
  </extLst>
</workbook>
</file>

<file path=xl/calcChain.xml><?xml version="1.0" encoding="utf-8"?>
<calcChain xmlns="http://schemas.openxmlformats.org/spreadsheetml/2006/main">
  <c r="G13" i="11" l="1"/>
  <c r="F12" i="11"/>
  <c r="E12" i="11"/>
  <c r="D12" i="11"/>
  <c r="B12" i="11"/>
  <c r="G11" i="11"/>
  <c r="F10" i="11"/>
  <c r="E10" i="11"/>
  <c r="D10" i="11"/>
  <c r="C10" i="11"/>
  <c r="B10" i="11"/>
  <c r="G9" i="11"/>
  <c r="F8" i="11"/>
  <c r="E8" i="11"/>
  <c r="D8" i="11"/>
  <c r="C8" i="11"/>
  <c r="B8" i="11"/>
  <c r="G7" i="11"/>
  <c r="F6" i="11"/>
  <c r="E6" i="11"/>
  <c r="D6" i="11"/>
  <c r="B6" i="11"/>
  <c r="G5" i="11"/>
  <c r="G14" i="11" s="1"/>
  <c r="G16" i="11" s="1"/>
  <c r="Z15" i="10"/>
  <c r="V15" i="10"/>
  <c r="F13" i="11" s="1"/>
  <c r="S15" i="10"/>
  <c r="E13" i="11" s="1"/>
  <c r="O15" i="10"/>
  <c r="D13" i="11" s="1"/>
  <c r="L15" i="10"/>
  <c r="C13" i="11" s="1"/>
  <c r="H15" i="10"/>
  <c r="B13" i="11" s="1"/>
  <c r="Z20" i="9"/>
  <c r="G12" i="11" s="1"/>
  <c r="V20" i="9"/>
  <c r="S20" i="9"/>
  <c r="O20" i="9"/>
  <c r="L20" i="9"/>
  <c r="C12" i="11" s="1"/>
  <c r="H20" i="9"/>
  <c r="Z35" i="8"/>
  <c r="V35" i="8"/>
  <c r="F11" i="11" s="1"/>
  <c r="S35" i="8"/>
  <c r="E11" i="11" s="1"/>
  <c r="O35" i="8"/>
  <c r="D11" i="11" s="1"/>
  <c r="L35" i="8"/>
  <c r="C11" i="11" s="1"/>
  <c r="H35" i="8"/>
  <c r="B11" i="11" s="1"/>
  <c r="Z10" i="7"/>
  <c r="G10" i="11" s="1"/>
  <c r="V10" i="7"/>
  <c r="S10" i="7"/>
  <c r="O10" i="7"/>
  <c r="L10" i="7"/>
  <c r="H10" i="7"/>
  <c r="Z9" i="6"/>
  <c r="V9" i="6"/>
  <c r="F9" i="11" s="1"/>
  <c r="S9" i="6"/>
  <c r="E9" i="11" s="1"/>
  <c r="O9" i="6"/>
  <c r="D9" i="11" s="1"/>
  <c r="L9" i="6"/>
  <c r="C9" i="11" s="1"/>
  <c r="H9" i="6"/>
  <c r="B9" i="11" s="1"/>
  <c r="Z14" i="5"/>
  <c r="G8" i="11" s="1"/>
  <c r="V14" i="5"/>
  <c r="S14" i="5"/>
  <c r="O14" i="5"/>
  <c r="L14" i="5"/>
  <c r="H14" i="5"/>
  <c r="Z22" i="4"/>
  <c r="V22" i="4"/>
  <c r="F7" i="11" s="1"/>
  <c r="S22" i="4"/>
  <c r="E7" i="11" s="1"/>
  <c r="O22" i="4"/>
  <c r="D7" i="11" s="1"/>
  <c r="L22" i="4"/>
  <c r="C7" i="11" s="1"/>
  <c r="H22" i="4"/>
  <c r="B7" i="11" s="1"/>
  <c r="Z17" i="3"/>
  <c r="G6" i="11" s="1"/>
  <c r="V17" i="3"/>
  <c r="S17" i="3"/>
  <c r="O17" i="3"/>
  <c r="H17" i="3"/>
  <c r="L5" i="3"/>
  <c r="L17" i="3" s="1"/>
  <c r="C6" i="11" s="1"/>
  <c r="Z16" i="2"/>
  <c r="V16" i="2"/>
  <c r="F5" i="11" s="1"/>
  <c r="F14" i="11" s="1"/>
  <c r="F16" i="11" s="1"/>
  <c r="S16" i="2"/>
  <c r="E5" i="11" s="1"/>
  <c r="E14" i="11" s="1"/>
  <c r="E16" i="11" s="1"/>
  <c r="O16" i="2"/>
  <c r="D5" i="11" s="1"/>
  <c r="D14" i="11" s="1"/>
  <c r="D16" i="11" s="1"/>
  <c r="L16" i="2"/>
  <c r="C5" i="11" s="1"/>
  <c r="H16" i="2"/>
  <c r="B5" i="11" s="1"/>
  <c r="B14" i="11" s="1"/>
  <c r="B16" i="11" s="1"/>
  <c r="C14" i="11" l="1"/>
  <c r="C16" i="11" s="1"/>
</calcChain>
</file>

<file path=xl/sharedStrings.xml><?xml version="1.0" encoding="utf-8"?>
<sst xmlns="http://schemas.openxmlformats.org/spreadsheetml/2006/main" count="1759" uniqueCount="837">
  <si>
    <t>PROGRAMA DE TRANSPARENCIA Y ETICA PÚBLICA - PTEP 2024 -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</si>
  <si>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</si>
  <si>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</si>
  <si>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</si>
  <si>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al fortalecimiento de la administración de riesgos de lavado de activos y financiación del terrorismo al interior de la Entidad.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Realizar acciones para el fortalecimiento de la generación de datos abiertos producidos por la Entidad.
* Fortalecer la política de integridad y la apropiación del código de integridad al interior de la Entidad.
* Establecer e implementar acciones encaminadas al fortalecimiento de la política de participación ciudadana en la gestión pública.
* Establecer e implementar acciones encaminadas al fortalecimiento de la política de gestión del conocimiento y la innovación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</si>
  <si>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</si>
  <si>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</si>
  <si>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</si>
  <si>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</si>
  <si>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</si>
  <si>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Mecanismos para la transparencia y acceso a la información pública.
2. Rendición de Cuentas.
3. Mecanismos para Mejorar la Atención a la Ciudadanía.
4. Racionalización de Trámites.
5. Apertura de información y datos abiertos.
6. Participación e innovación en la gestión pública.
7. Promoción de la integridad y a ética pública.
8. Gestión del Riesgo de Corrupción.
9. Medidas de debida diligencia.</t>
  </si>
  <si>
    <t>RECURSOS</t>
  </si>
  <si>
    <t>Los recursos humanos, tecnológicos, físicos y presupuestales con los que se ejecuta el programa de transparencia y ética pública, están contemplados en el rubro de funcionamiento de la Entidad.</t>
  </si>
  <si>
    <t>FECHA INICIAL DE LA FORMULACIÓN</t>
  </si>
  <si>
    <t>12 DE ENERO DE 2024</t>
  </si>
  <si>
    <t>MONITOREOS Y SEGUIMIENTOS</t>
  </si>
  <si>
    <t>Primer Monitoreo y Seguimiento</t>
  </si>
  <si>
    <t>Segundo Monitoreo y Seguimiento</t>
  </si>
  <si>
    <t>Tercer Monitoreo y Seguimiento</t>
  </si>
  <si>
    <t>Periodo</t>
  </si>
  <si>
    <t>Publicación</t>
  </si>
  <si>
    <t>1 de Enero al 15 de Abril de 2024</t>
  </si>
  <si>
    <t>Hasta el 12 de Mayo de 2024</t>
  </si>
  <si>
    <t>16 de Abril al 15 de Agosto de 2024</t>
  </si>
  <si>
    <t>Hasta el 14 de Septiembre de 2024</t>
  </si>
  <si>
    <t>16 de Agosto al 31 de Diciembre de 2024</t>
  </si>
  <si>
    <t>Hasta el 15 de Enero de 2025</t>
  </si>
  <si>
    <t>ENTREGA DE EVIDENCIAS</t>
  </si>
  <si>
    <t>Del 20 de Abril Hasta el 26 de Abril de 2024</t>
  </si>
  <si>
    <t>Del 16 de Agosto Hasta el 25 de Agosto de 2024</t>
  </si>
  <si>
    <t>Del 16 de Diciembre Hasta el 25 de Diciembre de 2024</t>
  </si>
  <si>
    <t xml:space="preserve">PERIODO DE EJECUCIÓN </t>
  </si>
  <si>
    <t>AÑO 2024</t>
  </si>
  <si>
    <t>VERSIÓN ACTUAL</t>
  </si>
  <si>
    <t>VERSIÓN 1</t>
  </si>
  <si>
    <t>FECHA MODIFICACIÓN PTEP</t>
  </si>
  <si>
    <t>NUEVA VERSIÓN</t>
  </si>
  <si>
    <t>VERSIÓN 2</t>
  </si>
  <si>
    <t>JUSTIFICACIONES DE LOS CAMBIOS REALIZADOS AL PROGRAMA</t>
  </si>
  <si>
    <t>Se incluyeron 4 actividades en el componente No. 3 de MECANISMOS PARA MEJORAR LA ATENCIÓN A LA CIUDADANÍA, las cuales se identifican bajo los numerales 3.3., 4.4., 4.5. y 5.2. Estas actividades se incluyeron para fortalecer la calificación FURAG 2024 de la política MIPG de servicio al ciudadano, bajo la estrategia de integración de los instrumentos de planeación existentes con el Modelo Integrado de Planeación y Gestión (MIPG).</t>
  </si>
  <si>
    <t>COMPONENTE 1: MECANISMOS PARA LA TRANSPARENCIA Y ACCESO A LA INFORMACIÓN PÚBLICA</t>
  </si>
  <si>
    <t xml:space="preserve">SUBCOMPONENTE / PROCESOS </t>
  </si>
  <si>
    <t>ITEM</t>
  </si>
  <si>
    <t xml:space="preserve">ACTIVIDADES </t>
  </si>
  <si>
    <t xml:space="preserve">META O PRODUCTO </t>
  </si>
  <si>
    <t>RESPONSABLE DIRECTO</t>
  </si>
  <si>
    <t>RESPONSABLES DE APOYO</t>
  </si>
  <si>
    <t>FECHA PROGRAMADA</t>
  </si>
  <si>
    <t>PRIMER REPORTE DEL 1 DE ENERO AL 15 DE ABRIL DE 2024</t>
  </si>
  <si>
    <t>SEGUNDO REPORTE DEL 16 DE ABRIL AL 15 DE AGOSTO DE 2024</t>
  </si>
  <si>
    <t>TERCER REPORTE DEL 16 DE AGOSTO AL 31 DE DICIEMBRE DE 2024</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</si>
  <si>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</si>
  <si>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</si>
  <si>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</si>
  <si>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</si>
  <si>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</si>
  <si>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</si>
  <si>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</si>
  <si>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</si>
  <si>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</si>
  <si>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theme="1"/>
        <rFont val="Century Gothic"/>
      </rPr>
      <t xml:space="preserve">Subcomponente 1
</t>
    </r>
    <r>
      <rPr>
        <sz val="9"/>
        <color theme="1"/>
        <rFont val="Century Gothic"/>
      </rPr>
      <t>Lineamientos de Transparencia Activa</t>
    </r>
  </si>
  <si>
    <t>1.1</t>
  </si>
  <si>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</si>
  <si>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</si>
  <si>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Oficina Asesora de Planeación</t>
  </si>
  <si>
    <t>Todas la Dependencias</t>
  </si>
  <si>
    <t>Fecha inicio: 10 de enero de 2024
Fecha final: 31 de diciembre de 2024</t>
  </si>
  <si>
    <t>Se realizaron las solicitudes a la Oficina TIC para la actualización de algunos contenidos del menú de transparencia en los meses de enero, febrero, marzo y abril de 2024.</t>
  </si>
  <si>
    <t>* 15 correos de solicitud y publicación en el menú de transparencia, de los meses de enero, febrero, marzo y abril 2024.</t>
  </si>
  <si>
    <t>Se evidencia el cumplimiento de la actividad en un 33,33% anual y 100% cuatrimestral, con los correos de solicitud a la Oficina TIC de publicación de documentos en el menú de transparencia de la página web institucional.</t>
  </si>
  <si>
    <r>
      <rPr>
        <b/>
        <sz val="9"/>
        <color theme="1"/>
        <rFont val="Century Gothic"/>
      </rPr>
      <t>08/05/2024.</t>
    </r>
    <r>
      <rPr>
        <sz val="9"/>
        <color theme="1"/>
        <rFont val="Century Gothic"/>
      </rPr>
      <t xml:space="preserve"> Se evidencian 15 soportes de publicación y actualización de contenidos del menú de transparencia en los meses de enero, febrero, marzo y abril de 2024. 
</t>
    </r>
    <r>
      <rPr>
        <b/>
        <sz val="9"/>
        <color rgb="FF6AA84F"/>
        <rFont val="Century Gothic"/>
      </rPr>
      <t>EN DESARROLLO</t>
    </r>
  </si>
  <si>
    <t>https://www.idiger.gov.co/transparencia</t>
  </si>
  <si>
    <t>1.2</t>
  </si>
  <si>
    <t>Sensibilizar a funcionarios y contratistas en temas relacionados con la Ley de Transparencia y Acceso a la Información Pública.</t>
  </si>
  <si>
    <t>* 3 o mas divulgaciones por medio de los canales de comunicación internos.</t>
  </si>
  <si>
    <t>Comunicaciones</t>
  </si>
  <si>
    <t>Fecha inicio: 01 de febrero 2024
Fecha final: 31 de diciembre de 2024</t>
  </si>
  <si>
    <t>Se realizó la sensibilización del proposito de la política de transparencia y acceso a la información pública, mediante correo masivo para todos los funcionarios y contratistas del IDIGER.</t>
  </si>
  <si>
    <t>* Correo_Propositos Política de Transparencia y AIP - IDIGER
* Pieza Grafica Sensibilización en Materia de Transparencia (Aprobada)_E-mail
* Soporte de Solicitudes a Comunicaciones para PTEP 2024 (1er Cuatrim)</t>
  </si>
  <si>
    <t>Se evidencia el cumplimiento de la actividad en un 33,33% anual y 100% cuatrimestral, con el correo masivo de sensibilización sobre el proposito de la política de transparencia y acceso a la información pública.</t>
  </si>
  <si>
    <r>
      <rPr>
        <b/>
        <sz val="9"/>
        <color rgb="FF000000"/>
        <rFont val="Century Gothic"/>
      </rPr>
      <t xml:space="preserve">08/05/2024. </t>
    </r>
    <r>
      <rPr>
        <sz val="9"/>
        <color rgb="FF000000"/>
        <rFont val="Century Gothic"/>
      </rPr>
      <t xml:space="preserve">Se evidencia socialización del 24/04/2024 ¨Aprendamos sobre Política de Transparencia  - Propósito de la Política de Transparencia  y Acceso a la Información Pública”
Se evidencian 4 solicitudes al área de comunicaciones del PTEP vigencia 2024.
</t>
    </r>
    <r>
      <rPr>
        <b/>
        <sz val="9"/>
        <color rgb="FF6AA84F"/>
        <rFont val="Century Gothic"/>
      </rPr>
      <t>EN DESARROLLO</t>
    </r>
  </si>
  <si>
    <r>
      <rPr>
        <u/>
        <sz val="9"/>
        <color rgb="FF000000"/>
        <rFont val="Century Gothic"/>
      </rPr>
      <t xml:space="preserve">Drive
</t>
    </r>
    <r>
      <rPr>
        <u/>
        <sz val="9"/>
        <color rgb="FF0000FF"/>
        <rFont val="Century Gothic"/>
      </rPr>
      <t xml:space="preserve">
https://drive.google.com/drive/folders/1oIK2XAK-QMItRUQyF5KNwh5DStiEVqIJ</t>
    </r>
  </si>
  <si>
    <t>1.3</t>
  </si>
  <si>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</si>
  <si>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</si>
  <si>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Jurídica</t>
  </si>
  <si>
    <t>Subdirección Corporativa 
(Gestión del Talento Humano)</t>
  </si>
  <si>
    <t>Fecha inicio: 01 de febrero de 2024
Fecha final: 31 de diciembre de 2024</t>
  </si>
  <si>
    <t>En el primer trimestre se han efectuado dos capacitaciones  relacionadas con el manual de contratación, supervisión de contratos y lineamientos de evaluación de procesos</t>
  </si>
  <si>
    <t>Se adjuntan informes y presentaciones  realizadas</t>
  </si>
  <si>
    <r>
      <rPr>
        <sz val="9"/>
        <color rgb="FF000000"/>
        <rFont val="Century Gothic"/>
      </rPr>
      <t xml:space="preserve">Se evidencia el cumplimiento de la actividad en un 50% anual y 100% semestral, con las dos capacitaciones realizadas y los listados de asistencia correspondientes.
</t>
    </r>
    <r>
      <rPr>
        <b/>
        <sz val="9"/>
        <color rgb="FF000000"/>
        <rFont val="Century Gothic"/>
      </rPr>
      <t xml:space="preserve">Recomendación: </t>
    </r>
    <r>
      <rPr>
        <sz val="9"/>
        <color rgb="FF000000"/>
        <rFont val="Century Gothic"/>
      </rPr>
      <t>Se recomienda incluir para el reporte del 2do cuatrimestre el listado de asistencia de la capacitación realizada en el mes de enero 2024, ya que esta es la evidencia establecida en la columna "Producto" para demostrar el cumplimiento correcto de esta actividad.</t>
    </r>
  </si>
  <si>
    <r>
      <rPr>
        <b/>
        <sz val="9"/>
        <color theme="1"/>
        <rFont val="Century Gothic"/>
      </rPr>
      <t>08/05/2024</t>
    </r>
    <r>
      <rPr>
        <sz val="9"/>
        <color theme="1"/>
        <rFont val="Century Gothic"/>
      </rPr>
      <t xml:space="preserve">. Se evidencia ¨Informe socialización acciones de mejora Asociados a proceso contractual Febrero 02/2024¨ e ¨Informe capacitación evaluación de las propuestas acciones de mejora asociados a proceso contractual Marzo 01 y 07 de 2024¨. 
Se evidencia presentación en Power Point ¨Capacitación y Socialización evaluación de propuestas en procesos contractuales y temas varios¨ del 06/03/2024. 
Se evidencia presentación en Power Point ¨Capacitación y Socialización temas Gestión Contractual¨ del 19/01/2024. 
</t>
    </r>
    <r>
      <rPr>
        <b/>
        <sz val="9"/>
        <color rgb="FF6AA84F"/>
        <rFont val="Century Gothic"/>
      </rPr>
      <t>EN DESARROLLO</t>
    </r>
  </si>
  <si>
    <r>
      <rPr>
        <sz val="9"/>
        <rFont val="Century Gothic"/>
      </rPr>
      <t>Drive</t>
    </r>
    <r>
      <rPr>
        <sz val="9"/>
        <color rgb="FF000000"/>
        <rFont val="Century Gothic"/>
      </rPr>
      <t xml:space="preserve">
</t>
    </r>
    <r>
      <rPr>
        <u/>
        <sz val="9"/>
        <color rgb="FF0000FF"/>
        <rFont val="Century Gothic"/>
      </rPr>
      <t>https://drive.google.com/drive/folders/1evDcIN85vJWAjqI-EjWaU_jG4Ey9Knj_</t>
    </r>
  </si>
  <si>
    <t>1.4</t>
  </si>
  <si>
    <t>Mantener actualizada la información correspondiente a contratación pública en la página web institucional.</t>
  </si>
  <si>
    <t>* Links o capturas de pantalla que demuestren las publicaciones en link de transparencia mensualmente.</t>
  </si>
  <si>
    <t>Oficina TIC</t>
  </si>
  <si>
    <t>Fecha inicio: 01 de enero de 2024
Fecha final: 31 de diciembre de 2024</t>
  </si>
  <si>
    <t>En el primer trimestre se ha actualizado la información correspondiente a contratación pública de los meses Enero, Febrero y Marzo de 2024</t>
  </si>
  <si>
    <t>Se adjuntan pantallazo de los tres meses de información de excel por meses</t>
  </si>
  <si>
    <r>
      <rPr>
        <sz val="9"/>
        <color rgb="FF000000"/>
        <rFont val="Century Gothic"/>
      </rPr>
      <t xml:space="preserve">Se evidencia el cumplimiento de la actividad en un 25% anual, teniendo en cuenta que no se reportaron evidencias del mes de abril 2024 y 75% cuatrimestral, con los archivos de excel que cuentan con los enlaces de publicación de la información contractual en la plataforma SECOP II.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las evidencias se deben ver reflejadas en el menú de transparencia de la página web institucional y no en la plataforma de Secop II.</t>
    </r>
  </si>
  <si>
    <r>
      <rPr>
        <sz val="9"/>
        <color rgb="FF000000"/>
        <rFont val="Century Gothic"/>
      </rPr>
      <t xml:space="preserve">
</t>
    </r>
    <r>
      <rPr>
        <b/>
        <sz val="9"/>
        <color rgb="FF000000"/>
        <rFont val="Century Gothic"/>
      </rPr>
      <t>08/05/2024.</t>
    </r>
    <r>
      <rPr>
        <sz val="9"/>
        <color rgb="FF000000"/>
        <rFont val="Century Gothic"/>
      </rPr>
      <t xml:space="preserve">  Se evidencia archivo en Excel de la contratación pública de los meses enero, febrero y marzo de 2024. No se evidencia el seguimiento del mes de abril. Frente a la meta producto y frente al presente corte de 4 productos solo se evidencian 3.
Se recomienda cumplir con los productos y tiempos establecidos, con el fin de evitar futuros incumplimientos de la meta establecida. 
</t>
    </r>
    <r>
      <rPr>
        <b/>
        <sz val="9"/>
        <color rgb="FFF1C232"/>
        <rFont val="Century Gothic"/>
      </rPr>
      <t>ACTIVIDAD PARCIALMENTE CUMPLIDA</t>
    </r>
  </si>
  <si>
    <r>
      <rPr>
        <sz val="9"/>
        <color rgb="FF000000"/>
        <rFont val="Century Gothic"/>
      </rPr>
      <t xml:space="preserve">Drive
</t>
    </r>
    <r>
      <rPr>
        <u/>
        <sz val="9"/>
        <color rgb="FF1155CC"/>
        <rFont val="Century Gothic"/>
      </rPr>
      <t>https://drive.google.com/drive/folders/1fquoX9kTPm309qpVe8wKNlqerBPrMryu</t>
    </r>
  </si>
  <si>
    <r>
      <rPr>
        <b/>
        <sz val="9"/>
        <color theme="1"/>
        <rFont val="Century Gothic"/>
      </rPr>
      <t xml:space="preserve">Subcomponente 2
</t>
    </r>
    <r>
      <rPr>
        <sz val="9"/>
        <color rgb="FF000000"/>
        <rFont val="Century Gothic"/>
      </rPr>
      <t>Lineamientos de Transparencia Pasiva</t>
    </r>
  </si>
  <si>
    <t>2.1</t>
  </si>
  <si>
    <t>Generar el informe de solicitudes de acceso a la información pública de manera cuatrimestral.</t>
  </si>
  <si>
    <t>* Tres (3) publicaciones en el menú de transparencia de la página web institucional, con los datos consolidados de las solicitudes de acceso a la información pública
Publicación 1: periodo septiembre a diciembre 2023  (publicar en febrero 2024)
Publicación 2: periodo enero a abril 2024 (publicar en mayo 2024)
Publicación 3: periodo mayo a agosto 2024 (publicar en septiembre 2024)</t>
  </si>
  <si>
    <t>Subdirección Corporativa (Gestión Documental)</t>
  </si>
  <si>
    <t>Comunicaciones
Oficina TIC</t>
  </si>
  <si>
    <t>La actividad se encuentra en desarrollo y se reportará su avance en el 2do cuatrimestre de 2024</t>
  </si>
  <si>
    <t>* No Aplica</t>
  </si>
  <si>
    <t>No se evidencian avances en la presente actividad, sin embargo, esta se encuentra en terminos, de acuerdo con la fecha maxima de entrega.</t>
  </si>
  <si>
    <r>
      <rPr>
        <b/>
        <sz val="9"/>
        <color rgb="FF000000"/>
        <rFont val="Century Gothic"/>
      </rPr>
      <t xml:space="preserve">08/05/2024. </t>
    </r>
    <r>
      <rPr>
        <sz val="9"/>
        <color rgb="FF000000"/>
        <rFont val="Century Gothic"/>
      </rPr>
      <t xml:space="preserve">No se evidencia avance de la acción. No se cumple con el producto establecido en la meta ¨Publicación 1: periodo septiembre a diciembre 2023 (publicar en febrero 2024)¨. 
Se recomienda cumplir con los productos y tiempos establecidos, con el fin de evitar futuros incumplimientos de la meta establecida.    
</t>
    </r>
    <r>
      <rPr>
        <b/>
        <sz val="9"/>
        <color rgb="FFFF0000"/>
        <rFont val="Century Gothic"/>
      </rPr>
      <t>ACTIVIDAD INCUMPLIDA</t>
    </r>
  </si>
  <si>
    <r>
      <rPr>
        <sz val="9"/>
        <color rgb="FF000000"/>
        <rFont val="Century Gothic"/>
      </rPr>
      <t xml:space="preserve">Drive
</t>
    </r>
    <r>
      <rPr>
        <sz val="9"/>
        <color rgb="FF1155CC"/>
        <rFont val="Century Gothic"/>
      </rPr>
      <t>https://drive.google.com/drive/folders/1FM7yaJo-d9EfJyi0FT3JUtBRh4Rwgo2b</t>
    </r>
  </si>
  <si>
    <r>
      <rPr>
        <b/>
        <sz val="9"/>
        <color theme="1"/>
        <rFont val="Century Gothic"/>
      </rPr>
      <t xml:space="preserve">Subcomponente 3
</t>
    </r>
    <r>
      <rPr>
        <sz val="9"/>
        <color rgb="FF000000"/>
        <rFont val="Century Gothic"/>
      </rPr>
      <t>Elaboración de los Instrumentos de Gestión de la Información</t>
    </r>
  </si>
  <si>
    <t>3.1</t>
  </si>
  <si>
    <t>Identificar creaciones, modificaciones o eliminaciones en las tipologías documentales asociadas con las TRD</t>
  </si>
  <si>
    <t>* Subsanación de la presentación de las TRD  en el Consejo Distrital de Archivos para el periodo 2016-2022 (comunicación externa radicada con los anexos correspondientes)</t>
  </si>
  <si>
    <t xml:space="preserve">Oficina Asesora de Planeación </t>
  </si>
  <si>
    <r>
      <rPr>
        <b/>
        <sz val="9"/>
        <color rgb="FF000000"/>
        <rFont val="Century Gothic"/>
      </rPr>
      <t>08/05/2024:</t>
    </r>
    <r>
      <rPr>
        <sz val="9"/>
        <color rgb="FF000000"/>
        <rFont val="Century Gothic"/>
      </rPr>
      <t xml:space="preserve"> No se evidencia avance de esta acción. 
Se recomienda avanzar en la acción, con el fin de evitar el incumplimiento de esta actividad. 
</t>
    </r>
    <r>
      <rPr>
        <b/>
        <sz val="9"/>
        <color rgb="FF6AA84F"/>
        <rFont val="Century Gothic"/>
      </rPr>
      <t>EN DESARROLLO</t>
    </r>
    <r>
      <rPr>
        <sz val="9"/>
        <color rgb="FF000000"/>
        <rFont val="Century Gothic"/>
      </rPr>
      <t xml:space="preserve">
</t>
    </r>
  </si>
  <si>
    <r>
      <rPr>
        <sz val="9"/>
        <color rgb="FF000000"/>
        <rFont val="Century Gothic"/>
      </rPr>
      <t xml:space="preserve">Drive
</t>
    </r>
    <r>
      <rPr>
        <u/>
        <sz val="9"/>
        <color rgb="FF1155CC"/>
        <rFont val="Century Gothic"/>
      </rPr>
      <t>https://drive.google.com/drive/folders/1A_5dCKWCajZeR2ME1bTBxY2wrp0Snyla</t>
    </r>
  </si>
  <si>
    <t>3.2</t>
  </si>
  <si>
    <t>Actualizar el Inventario de Activos de Información</t>
  </si>
  <si>
    <t>* Archivo de Excel con el inventario de activos de información actualizado y  publicado en el menú de transparencia.</t>
  </si>
  <si>
    <t>Oficina TIC
Oficina Jurídica</t>
  </si>
  <si>
    <r>
      <rPr>
        <sz val="9"/>
        <color rgb="FF000000"/>
        <rFont val="Century Gothic"/>
      </rPr>
      <t xml:space="preserve">1. Esta actividad se encuentra pendiente para ejecución.   De acuerdo al Plan de Seguridad de la Información.                                                                                                                                                        2. Este primer trimestre se trabajó en los planes para 2024, el ajuste a las actividades de los planes, llevarlos a comité institucional para su aprobación.                                                                                                                                                                                                              3. La actividad N.5 corresponde  a Actualizar el Inventario de activos de información. Producto: Activos de Información.                                                                                                                                        </t>
    </r>
    <r>
      <rPr>
        <b/>
        <i/>
        <sz val="9"/>
        <color rgb="FF000000"/>
        <rFont val="Century Gothic"/>
      </rPr>
      <t>Ejecución el tercer trimestre de 2024.</t>
    </r>
    <r>
      <rPr>
        <sz val="9"/>
        <color rgb="FF000000"/>
        <rFont val="Century Gothic"/>
      </rPr>
      <t xml:space="preserve"> Anexo link de Plan actualizado y publicado en Abril de 2024, y matriz de seguimiento del plan correspondiente al primer trimestre, en este drive.</t>
    </r>
  </si>
  <si>
    <r>
      <rPr>
        <u/>
        <sz val="9"/>
        <color rgb="FF0000FF"/>
        <rFont val="Century Gothic"/>
      </rPr>
      <t>https://www.idiger.gov.co/documents/20182/1436594/Plan+de+Seguridad+y+Privacidad+de+la+Informaci%C3%B3n+V2.pdf</t>
    </r>
    <r>
      <rPr>
        <sz val="9"/>
        <rFont val="Century Gothic"/>
      </rPr>
      <t xml:space="preserve">                                                                               </t>
    </r>
    <r>
      <rPr>
        <u/>
        <sz val="9"/>
        <color rgb="FF1155CC"/>
        <rFont val="Century Gothic"/>
      </rPr>
      <t>https://drive.google.com/drive/folders/1IIDbiri-6YqF6wrtb0wUqAY52Azp4BoN</t>
    </r>
  </si>
  <si>
    <r>
      <rPr>
        <b/>
        <sz val="9"/>
        <color rgb="FF000000"/>
        <rFont val="Century Gothic"/>
      </rPr>
      <t xml:space="preserve">08/05/2024. </t>
    </r>
    <r>
      <rPr>
        <sz val="9"/>
        <color rgb="FF000000"/>
        <rFont val="Century Gothic"/>
      </rPr>
      <t xml:space="preserve">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6AA84F"/>
        <rFont val="Century Gothic"/>
      </rPr>
      <t>EN DESARROLLO</t>
    </r>
  </si>
  <si>
    <r>
      <rPr>
        <sz val="9"/>
        <color theme="1"/>
        <rFont val="Century Gothic"/>
      </rPr>
      <t xml:space="preserve">chrome-extension://efaidnbmnnnibpcajpcglclefindmkaj/https://www.idiger.gov.co/documents/20182/1436594/Plan+de+Seguridad+y+Privacidad+de+la+Informaci%C3%B3n+V2.pdf
Drive
</t>
    </r>
    <r>
      <rPr>
        <u/>
        <sz val="9"/>
        <color rgb="FF1155CC"/>
        <rFont val="Century Gothic"/>
      </rPr>
      <t>https://drive.google.com/drive/folders/1IIDbiri-6YqF6wrtb0wUqAY52Azp4BoN</t>
    </r>
  </si>
  <si>
    <t>3.3</t>
  </si>
  <si>
    <t>Avanzar en la implementación de los requisitos de la estrategia de gobierno digital.</t>
  </si>
  <si>
    <t>* Documentos, capturas de pantalla o links que demuestren el avance en la implementación de la estrategia (Concluir actividades iniciadas en la vigencia anterior)</t>
  </si>
  <si>
    <t>Fecha inicio: 15 de enero de 2024
Fecha final: 31 de diciembre de 2024</t>
  </si>
  <si>
    <t>1.Informes a 31 de Diciembre de todos los planes de la Oficina.                                                                                                                                                             PLANES 2024: 2.Durante el periodo se realizó la revisión y actualización de los planes institucionales para este año :                                                                            
1.Plan Estratégico de Tecnologías de la Información     
2.,Plan de Seguridad y Privacidad de la Información y                          
3.el Plan deTratamiento de Riesgos de Seguridad y Privacidad de la Información. Plan de Acción, Indicadores.                                                       
4. Durante el periodo, se dio inicio a la construcción del procedimiento para la gestión de incidentes enla entidad (80%). 
5. Autodiagnostico de Gobierno DigitaI. y MSPI.  
6. Actualización de Datos abiertos en la página de datos Bogotá y Datos Colombia del 2 semestre de 2023.     
7. La Oficina Tic realiza divulgación constante en cuanto a seguridad de la información y de infraestructura tecnológica.  
8. Se realizó el Plan de Continuidad y se envió a planeación para su revisión y publicación. 
9. Se está revisando, y actualizando la página web para poder reportar Gobierno Digital y seguridad digital en FURAG 2023.                                        
9. Encuesta página web</t>
  </si>
  <si>
    <r>
      <rPr>
        <sz val="9"/>
        <color theme="1"/>
        <rFont val="Century Gothic"/>
      </rPr>
      <t xml:space="preserve">1. Autodiagnosticos. 
2. </t>
    </r>
    <r>
      <rPr>
        <u/>
        <sz val="9"/>
        <color rgb="FF1155CC"/>
        <rFont val="Century Gothic"/>
      </rPr>
      <t>https://datosabiertos.bogota.gov.co/organization/idiger</t>
    </r>
    <r>
      <rPr>
        <sz val="9"/>
        <color theme="1"/>
        <rFont val="Century Gothic"/>
      </rPr>
      <t xml:space="preserve">
3. documentos de Arquitectura de TI                                                                                       
4. https://drive.google.com/drive/folders/1migjPvvnKLj8D9HTR4WFGpUxHXby0P7q
</t>
    </r>
  </si>
  <si>
    <r>
      <rPr>
        <sz val="9"/>
        <color rgb="FF000000"/>
        <rFont val="Century Gothic"/>
      </rPr>
      <t xml:space="preserve">Se evidencia el cumplimiento de la actividad en un 30% anual y 90% cuatrimestral, con los soportes de ejecución de los tres planes asociados al Decreto 612 de 2018 y otros soportes.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se debe implementar los requisitos de la estrategia de Gobierno Digital, la cual no se identificó dentro de las evidencias entregadas, con el fin de conocer cada uno de los requisitos a los que se les debe dar cumplimiento y evaluar objetivamente el cumplimiento de esta actividad.</t>
    </r>
  </si>
  <si>
    <r>
      <rPr>
        <b/>
        <sz val="9"/>
        <color rgb="FF000000"/>
        <rFont val="Century Gothic"/>
      </rPr>
      <t>08/05/2024.</t>
    </r>
    <r>
      <rPr>
        <sz val="9"/>
        <color rgb="FF000000"/>
        <rFont val="Century Gothic"/>
      </rPr>
      <t xml:space="preserve"> Se evidencia los siguientes documentos:
-        Anexo 1. - Autodiagnostico_Gobierno_Digital2023
-        Video Contraseñas Seguras
-        Encuesta de Satisfacción PW (respuestas) en Excel
-        Encuesta página web – funcionamiento de la página del IDIGER
-        Instrumento_Evaluacion_MSPI_2023 (1)
-        TC-PD-XX GESTION DE INCIDENTES DE SEGURIDAD DE LA INFORMACIÓN (2)
-        TC-PL-04 PLAN DE CONTINUIDAD DE  NEGOCIO DE TI23042024
-        Tips Seguridad Digital
Aunque el proceso remite evidencias del avance de la actividad no se visualiza la implementación de los requisitos de la Estrategia de Gobierno Digital.
Se recomienda entregar evidencias que permita medir el avance de la implementación de la Estrategia de Gobierno Digital.
</t>
    </r>
    <r>
      <rPr>
        <b/>
        <sz val="9"/>
        <color rgb="FF6AA84F"/>
        <rFont val="Century Gothic"/>
      </rPr>
      <t>EN DESARROLLO</t>
    </r>
  </si>
  <si>
    <r>
      <rPr>
        <sz val="9"/>
        <color rgb="FF000000"/>
        <rFont val="Century Gothic"/>
      </rPr>
      <t xml:space="preserve">Drive
</t>
    </r>
    <r>
      <rPr>
        <u/>
        <sz val="9"/>
        <color rgb="FF1155CC"/>
        <rFont val="Century Gothic"/>
      </rPr>
      <t>https://drive.google.com/drive/folders/1migjPvvnKLj8D9HTR4WFGpUxHXby0P7q
https://datosabiertos.bogota.gov.co/organization/idiger</t>
    </r>
  </si>
  <si>
    <r>
      <rPr>
        <b/>
        <sz val="9"/>
        <color theme="1"/>
        <rFont val="Century Gothic"/>
      </rPr>
      <t xml:space="preserve">Subcomponente  4
</t>
    </r>
    <r>
      <rPr>
        <sz val="9"/>
        <color rgb="FF000000"/>
        <rFont val="Century Gothic"/>
      </rPr>
      <t>Criterio diferencial de accesibilidad</t>
    </r>
  </si>
  <si>
    <t>4.1</t>
  </si>
  <si>
    <t>Realizar el reporte sobre analíticas del   tráfico y las estadísticas de la página web y sus aplicaciones</t>
  </si>
  <si>
    <t>* Reporte trimestral sobre el tráfico y estadística de la página Web y sus aplicaciones.</t>
  </si>
  <si>
    <t xml:space="preserve">1. Google Analytics es una herramienta de analítica web, Ofrece información agrupada del tráfico que llega a los sitios web según la audiencia, la adquisición, el comportamiento y las conversiones que se llevan a cabo en el sitio web.                                                                                                                                                                          2. Informes sobre la página web de la entidad SIRE, IDIGER, y visitas a las aplicaciones.   Período 1 de Enero al 15 de Abril de 2024.                                                                                                             3. Información estadística sobre la visualización del total de visitantes que navegan en la WEB de la entidad.                                                                           4. Visualización en tiempo real del total de visitantes que navegan en la página web de la entidad y en los diferentes módulos del SIRE.                     </t>
  </si>
  <si>
    <t>https://drive.google.com/drive/folders/1S65_8ZqVTWAu5kNe9BzmHzNu9mRPRghJ</t>
  </si>
  <si>
    <t>Se evidencia el cumplimiento de la actividad en un 30% anual y 90% cuatrimestral, con los reportes de trafico de la página web y sus aplicaciones mediante la herramienta de google analytics.</t>
  </si>
  <si>
    <r>
      <rPr>
        <b/>
        <sz val="9"/>
        <color rgb="FF000000"/>
        <rFont val="Century Gothic"/>
      </rPr>
      <t>08/05/2024.</t>
    </r>
    <r>
      <rPr>
        <sz val="9"/>
        <color rgb="FF000000"/>
        <rFont val="Century Gothic"/>
      </rPr>
      <t xml:space="preserve">  Se evidencia reporte Analytics – IDIGER – GA4 de fecha 01-enero-15 abril 2024 - IDIGER. Trazabilidad usuarios, campañas principales, tendencia usuarios, retiene a los usuarios, eventos principales, visualizaciones. Informe de  Analytics – IDIGER – GA4 de fecha 01-enero-15 abril 2024, IDIGER ¨ Título de página y clase de pantalla a lo largo del tiempo¨. Informe de  Analytics – SIRE – GA4 de fecha 01-enero-15 abril 2024, IDIGER ¨ Título de página y clase de pantalla a lo largo del tiempo¨. Informe de  Analytics – SIRE – GA4 de fecha 01-enero-15 abril 2024, IDIGER ¨ Informe Panorámico¨. 
De acuerdo con la meta producto, se cumple con el primer reporte trimestral.
</t>
    </r>
    <r>
      <rPr>
        <b/>
        <sz val="9"/>
        <color rgb="FF6AA84F"/>
        <rFont val="Century Gothic"/>
      </rPr>
      <t>EN DESARROLLO</t>
    </r>
  </si>
  <si>
    <r>
      <rPr>
        <sz val="9"/>
        <color theme="1"/>
        <rFont val="Century Gothic"/>
      </rPr>
      <t xml:space="preserve">Drive
</t>
    </r>
    <r>
      <rPr>
        <u/>
        <sz val="9"/>
        <color rgb="FF1155CC"/>
        <rFont val="Century Gothic"/>
      </rPr>
      <t>https://drive.google.com/drive/folders/1S65_8ZqVTWAu5kNe9BzmHzNu9mRPRghJ</t>
    </r>
  </si>
  <si>
    <r>
      <rPr>
        <b/>
        <sz val="9"/>
        <color theme="1"/>
        <rFont val="Century Gothic"/>
      </rPr>
      <t xml:space="preserve">Subcomponente 5
</t>
    </r>
    <r>
      <rPr>
        <sz val="9"/>
        <color theme="1"/>
        <rFont val="Century Gothic"/>
      </rPr>
      <t>Monitoreo del Acceso a la Información Pública</t>
    </r>
  </si>
  <si>
    <t>5.1</t>
  </si>
  <si>
    <t>Realizar seguimiento al cumplimiento de los criterios de usabilidad y accesibilidad  dentro de la página web de la entidad.</t>
  </si>
  <si>
    <t>* Informe de Gestión mensual de la página web institucional. Contiene links y/o capturas de pantalla que demuestran el cumplimiento de los criterios.</t>
  </si>
  <si>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Enero a Marzo, y la tabla de actualizaciones.</t>
  </si>
  <si>
    <r>
      <rPr>
        <sz val="9"/>
        <rFont val="Century Gothic"/>
      </rPr>
      <t xml:space="preserve"> 1. </t>
    </r>
    <r>
      <rPr>
        <u/>
        <sz val="9"/>
        <color rgb="FF0000FF"/>
        <rFont val="Century Gothic"/>
      </rPr>
      <t>https://docs.google.com/spreadsheets/d/181xWIkbfbhK2TvkoGF0OG9rtEM98DvYcz2oMvSDW5i0/edit#gid=1854637272</t>
    </r>
    <r>
      <rPr>
        <sz val="9"/>
        <rFont val="Century Gothic"/>
      </rPr>
      <t xml:space="preserve">                                                                              2. </t>
    </r>
    <r>
      <rPr>
        <u/>
        <sz val="9"/>
        <color rgb="FF1155CC"/>
        <rFont val="Century Gothic"/>
      </rPr>
      <t>https://drive.google.com/drive/folders/1EunbVnPmXGSTV7HmsOCf9rbB9W2mE4lu</t>
    </r>
  </si>
  <si>
    <r>
      <rPr>
        <sz val="9"/>
        <color rgb="FF000000"/>
        <rFont val="Century Gothic"/>
      </rPr>
      <t xml:space="preserve">De acuerdo con las evidencias entregadas por la dependencia, los informes de gestión no demuestran el seguimiento al cumplimiento de los criterios de usabilidad y accesibilidad de la página web institucional, sino la gestión del profesional encargado en temas de supervisión, asistencia a reuniones, administración de micrositios, actualizaciones de la página web y problemas / restricciones que se presentan para el adecuado desempeño de sus funciones. Con base en lo anterior, se sugiere que la actividad debe mantenerse con un avance del 0%.
</t>
    </r>
    <r>
      <rPr>
        <b/>
        <sz val="9"/>
        <color rgb="FF000000"/>
        <rFont val="Century Gothic"/>
      </rPr>
      <t xml:space="preserve">Recomendación: </t>
    </r>
    <r>
      <rPr>
        <sz val="9"/>
        <color rgb="FF000000"/>
        <rFont val="Century Gothic"/>
      </rPr>
      <t>Se recomienda evaluar el alcance y/o los productos asociados a esta actividad, ya que de acuerdo a lo establecido en las columnas "Actividades" y "Productos", lo planificado indica que se deben entregar informes de seguimiento del cumplimiento de los criterios de usabilidad y accesibilidad de la página web, con soportes que demuestren el cumplimiento de cada uno de los criterios establecidos en la normatividad vigente.</t>
    </r>
  </si>
  <si>
    <r>
      <rPr>
        <b/>
        <sz val="9"/>
        <color rgb="FF000000"/>
        <rFont val="Century Gothic"/>
      </rPr>
      <t>09/05/2024.</t>
    </r>
    <r>
      <rPr>
        <sz val="9"/>
        <color rgb="FF000000"/>
        <rFont val="Century Gothic"/>
      </rPr>
      <t xml:space="preserve"> Se evidencia los Informes de Gestión mensual de la página web institucional de los meses de febrero, marzo y abril los cuales Contiene links y/o capturas de pantalla que demuestran el cumplimiento de los criterios del Decreto 1519.
</t>
    </r>
    <r>
      <rPr>
        <b/>
        <sz val="9"/>
        <color rgb="FF6AA84F"/>
        <rFont val="Century Gothic"/>
      </rPr>
      <t>EN DESARROLLO</t>
    </r>
  </si>
  <si>
    <r>
      <rPr>
        <sz val="9"/>
        <color theme="1"/>
        <rFont val="Century Gothic"/>
      </rPr>
      <t xml:space="preserve">Drive
</t>
    </r>
    <r>
      <rPr>
        <u/>
        <sz val="9"/>
        <color rgb="FF1155CC"/>
        <rFont val="Century Gothic"/>
      </rPr>
      <t>https://drive.google.com/drive/folders/1EunbVnPmXGSTV7HmsOCf9rbB9W2mE4lu</t>
    </r>
  </si>
  <si>
    <t>5.2</t>
  </si>
  <si>
    <t>Evaluar el grado de cumplimiento de la Ley 1712 de 2014</t>
  </si>
  <si>
    <t>* Un (1) informe de seguimiento divulgado y publicado en el menú de transparencia de la pagina web institucional</t>
  </si>
  <si>
    <t>Oficina Control Interno</t>
  </si>
  <si>
    <t>Oficina Asesora de Planeacion,
Comuniciaciones
Oficina TIC
Subdireccion Corporativa (Atención al Ciudadano y Gestión Documental)</t>
  </si>
  <si>
    <t>Fecha inicio: 01 de octubre de 2024
Fecha final: 31 de diciembre de 2024</t>
  </si>
  <si>
    <t>Para el presente seguimiento, no se presenta ningun avance o respuesta, toda vez, que de acuerdo a lo proyectado en el Plan Anual de Auditoria de la OCI, la entrega se hará en el mes de noviembre.</t>
  </si>
  <si>
    <r>
      <rPr>
        <b/>
        <sz val="9"/>
        <color rgb="FF000000"/>
        <rFont val="Century Gothic"/>
      </rPr>
      <t xml:space="preserve">
08/05/2024: </t>
    </r>
    <r>
      <rPr>
        <sz val="9"/>
        <color rgb="FF000000"/>
        <rFont val="Century Gothic"/>
      </rPr>
      <t xml:space="preserve">No se evidencian avances en la actividad para este periodo de evaluación. 
</t>
    </r>
    <r>
      <rPr>
        <b/>
        <sz val="9"/>
        <color rgb="FF6AA84F"/>
        <rFont val="Century Gothic"/>
      </rPr>
      <t>EN DESARROLLO</t>
    </r>
    <r>
      <rPr>
        <sz val="9"/>
        <color rgb="FF000000"/>
        <rFont val="Century Gothic"/>
      </rPr>
      <t xml:space="preserve">
</t>
    </r>
  </si>
  <si>
    <t>N/A</t>
  </si>
  <si>
    <t>PROMEDIO AVANCE DEL COMPONENTE:</t>
  </si>
  <si>
    <t>PROMEDIO AVANCE DEL COMPONENTE (OCI):</t>
  </si>
  <si>
    <t>OBSERVACIONES SEGUIMIENTO 1ER PERIODO OFICINA DE CONTROL INTERNO</t>
  </si>
  <si>
    <r>
      <rPr>
        <sz val="11"/>
        <color rgb="FF000000"/>
        <rFont val="Century Gothic"/>
      </rPr>
      <t xml:space="preserve">Para el primer cuatrimestre de 2024, se evidencia un avance en el cumplimiento de las acciones propuestas del 21.97%. De 11 acciones en este componente, se evidencia el cumplimiento de seis (6) actividades. Tres (3) acciones no presentan avance, pero se encuentran en términos para ser cumplidas en el segundo y tercer cuatrimestre de 2024.  Una (1) acción (1.4) se encuentra parcialmente cumplida y </t>
    </r>
    <r>
      <rPr>
        <sz val="11"/>
        <color rgb="FFFF0000"/>
        <rFont val="Century Gothic"/>
      </rPr>
      <t xml:space="preserve">una (1) acción (2.1) incumplida correspondiente a la Subdirección Corporativa. </t>
    </r>
    <r>
      <rPr>
        <sz val="11"/>
        <color rgb="FF000000"/>
        <rFont val="Century Gothic"/>
      </rPr>
      <t xml:space="preserve">
Se recomienda continuar con el avance de las mismas, con el fin de cumplir con el 100% del PTEP 2024.
</t>
    </r>
  </si>
  <si>
    <t>OBSERVACIONES SEGUIMIENTO 2DO PERIODO OFICINA DE CONTROL INTERNO</t>
  </si>
  <si>
    <t>OBSERVACIONES SEGUIMIENTO 3ER PERIODO OFICINA DE CONTROL INTERNO</t>
  </si>
  <si>
    <t>COMPONENTE 2: RENDICIÓN DE CUENTAS</t>
  </si>
  <si>
    <t>SUBCOMPONENTE/ PROCESO</t>
  </si>
  <si>
    <r>
      <rPr>
        <b/>
        <sz val="9"/>
        <color theme="1"/>
        <rFont val="Century Gothic"/>
      </rPr>
      <t xml:space="preserve">Subcomponente 1
</t>
    </r>
    <r>
      <rPr>
        <sz val="9"/>
        <color theme="1"/>
        <rFont val="Century Gothic"/>
      </rPr>
      <t>Informar avances y resultados de la gestión con calidad y en lenguaje comprensible</t>
    </r>
  </si>
  <si>
    <t>Publicar los resultados del Plan Estratégico Institucional y Plan de Acción Institucional 2023 de la Entidad.</t>
  </si>
  <si>
    <t>* Cuatro (4) Informes 2023 y tres (2024) de seguimiento al PEI, publicados en el menú de transparencia de la página web (numeral 4.3.1)
* Cuatro (4) Informes 2023 y tres (2024) de seguimiento al PAI, publicados en el menú de transparencia de la página web (numeral 4.3.1)</t>
  </si>
  <si>
    <t>Todas las Dependencias</t>
  </si>
  <si>
    <t>Fecha inicio: 02 de enero de 2024
Fecha final: 31 de diciembre de 2024</t>
  </si>
  <si>
    <t xml:space="preserve">Se realizó la publicación en el menú de transparencia de ocho (8) informes de seguimiento al Plan Estrategico Institucional (4) y al Plan de Acción Institucional (4).  </t>
  </si>
  <si>
    <t xml:space="preserve">* https://www.idiger.gov.co/plan-accion-institucional
* https://www.idiger.gov.co/plan-estrategico-institucional
</t>
  </si>
  <si>
    <t>Se evidencia el cumplimiento de la actividad en un 57,2% anual y 172% cuatrimestral, con la publicación de los informes del PEI (4) y del PAI (4) en el menú de transparencia de la página web institucional.</t>
  </si>
  <si>
    <r>
      <rPr>
        <b/>
        <sz val="9"/>
        <color theme="1"/>
        <rFont val="Century Gothic"/>
      </rPr>
      <t>09/05/2024.</t>
    </r>
    <r>
      <rPr>
        <sz val="9"/>
        <color theme="1"/>
        <rFont val="Century Gothic"/>
      </rPr>
      <t xml:space="preserve"> Se evidencian los siguiente Informes Trimestrales de Seguimiento al Plan de Acción Institucional – PAI con los cortes al 31/03/2023, 30/06/2023, 30/09/2023, 31/12/2023. Link de Transparencia numeral 4.3.1 
Se evidencian los siguientes Informes Trimestrales de Seguimiento al Plan Estratégico Institucional – PEI  con los cortes al 31/03/2023, 30/06/2023, 30/09/2023, 31/12/2023. Link de Transparencia numeral  4.3.2
Se recomienda continuar con su avance con el fin de cumplir con la meta establecida de esta actividad. 
</t>
    </r>
    <r>
      <rPr>
        <b/>
        <sz val="9"/>
        <color rgb="FF6AA84F"/>
        <rFont val="Century Gothic"/>
      </rPr>
      <t>EN DESARROLLO</t>
    </r>
    <r>
      <rPr>
        <sz val="9"/>
        <color theme="1"/>
        <rFont val="Century Gothic"/>
      </rPr>
      <t xml:space="preserve">
</t>
    </r>
  </si>
  <si>
    <t>https://www.idiger.gov.co/plan-accion-institucional
https://www.idiger.gov.co/plan-estrategico-institucional</t>
  </si>
  <si>
    <t>Publicar y divulgar el Informe de Gestión 2023 a todas las partes interesadas y grupos de valor de la entidad.</t>
  </si>
  <si>
    <t>* Links y/o capturas de pantalla que den cuenta de la publicación del informe en el menú de transparencia de la página web institucional.
* Capturas de pantalla de la divulgación del informe mediante redes sociales y banner principal de la pagina web de la Entidad.</t>
  </si>
  <si>
    <t>Comunicaciones
Oficina TIC
Oficina Asesora de Planeación</t>
  </si>
  <si>
    <t>Fecha inicio: 01 de febrero de 2024
Fecha final: 30 de abril de 2024</t>
  </si>
  <si>
    <t>Se realizó la divulgación por los canales planificados del informe de gestión del IDIGER en la vigencia 2023.</t>
  </si>
  <si>
    <r>
      <rPr>
        <sz val="9"/>
        <color rgb="FF000000"/>
        <rFont val="Century Gothic"/>
      </rPr>
      <t xml:space="preserve">* Soporte Divulgación Informe de Gestión 2023 - Twitter
* Soporte Divulgación Informe de Gestión 2023 - Banner Página Web
* Pieza Grafica Divulgación Informe de Gestión (Aprobada)_Redes Sociales
* Pieza Grafica Divulgación Informe de Gestión (Aprobada)_Banner
* </t>
    </r>
    <r>
      <rPr>
        <u/>
        <sz val="9"/>
        <color rgb="FF1155CC"/>
        <rFont val="Century Gothic"/>
      </rPr>
      <t>https://www.idiger.gov.co/informes-de-gestion</t>
    </r>
  </si>
  <si>
    <t>Se evidencia el cumplimiento de la actividad en un 100% anual, con la divulgación del informe de gestión del IDIGER vigencia 2023, tanto en redes sociales como en la página web institucional. Tambien con la publicación del informe en el menú de transparencia de la página web institucional.</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</si>
  <si>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</si>
  <si>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theme="1"/>
        <rFont val="Century Gothic"/>
      </rPr>
      <t xml:space="preserve">Drive
</t>
    </r>
    <r>
      <rPr>
        <u/>
        <sz val="9"/>
        <color rgb="FF1155CC"/>
        <rFont val="Century Gothic"/>
      </rPr>
      <t>https://drive.google.com/drive/folders/1doxdphV2n-o8UUxjMbLUaPKnNpejYRFQ</t>
    </r>
  </si>
  <si>
    <t>Elaborar y publicar el informe del balance del Plan Estratégico de Comunicaciones 2020-2024 de la vigencia 2023, con corte a 31-12-2023</t>
  </si>
  <si>
    <t>* Informe elaborado y publicado en el menú de transparencia de la pagina web institucional.</t>
  </si>
  <si>
    <t>https://www.idiger.gov.co/plan-estrategico-de-comunicaciones</t>
  </si>
  <si>
    <t>Se evidencia el cumplimiento de la actividad en un 100% anual, con la publicación en el menú de transparencia de la página web institucional, del informe con el balance del Plan Estratégico de Comunicaciones 2020-2024 de la vigencia 2023, con corte a 31-12-2023.</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</si>
  <si>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</si>
  <si>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t>chrome-extension://efaidnbmnnnibpcajpcglclefindmkaj/https://www.idiger.gov.co/documents/20182/1426826/Informe+de+Gesti%C3%B3n+Comunicaciones+2023.pdf/ad56d640-938b-4258-98ca-9285f8eb67ba</t>
  </si>
  <si>
    <r>
      <rPr>
        <b/>
        <sz val="9"/>
        <color theme="1"/>
        <rFont val="Century Gothic"/>
      </rPr>
      <t xml:space="preserve">Subcomponente 2
</t>
    </r>
    <r>
      <rPr>
        <sz val="9"/>
        <color theme="1"/>
        <rFont val="Century Gothic"/>
      </rPr>
      <t>Desarrollar escenarios de diálogo de doble vía con la ciudadanía y sus organizaciones</t>
    </r>
  </si>
  <si>
    <t>Desarrollar espacios de diálogo ciudadano / Dialogo social para control social, sobre los temas que se consideren relevantes y/o sobre el balance de las Subdirecciones misionales en la vigencia 2023.</t>
  </si>
  <si>
    <t>* Registro fotográfico, capturas de pantalla, links o documentos, que den cuenta de la realización de los tres (3) dialogos ciudadanos.
* Tres (3) formatos de la Veeduría Distrital con el desarrollo, resultados y compromisos adquiridos, que den cuenta de la realización de los diálogos ciudadanos.</t>
  </si>
  <si>
    <t>Subdirección de Análisis del Riesgo y Efectos del Cambio Climático, Subdirección de Reducción del Riesgo y Adaptación al Cambio Climático, Subdirección de Manejo de Emergencias y Desastres.</t>
  </si>
  <si>
    <t>Fecha inicio: 01 de febrero de 2024
Fecha final: 31 de octubre de 2024</t>
  </si>
  <si>
    <t>Los dialogos ciudadanos se tienen proyectados para el segundo semestre de 2024.</t>
  </si>
  <si>
    <t>No se evidencian avances en la presente actividad, sin embargo, esta se encuentra en términos, de acuerdo con la fecha máxima de entrega.</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</si>
  <si>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</si>
  <si>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Promover y publicar en los canales de comunicación externa institucional, los eventos y actividades institucionales.</t>
  </si>
  <si>
    <t>* Capturas de pantalla que den cuenta de los eventos publicados en los canales de comunicación externos institucionales.</t>
  </si>
  <si>
    <t>Se han publicado las actividades que ha realizado el IDIGER en los canales de comunicación externa, siendo ellos la campaña de Fenomeno de El Niño y Semana Santa.</t>
  </si>
  <si>
    <t>Informes de las campañas publicadas en las redes sociales de la entidad.</t>
  </si>
  <si>
    <t>Se evidencia el cumplimiento de la actividad en un 33,33% anual y 100% cuatrimestral, con las campañas divulgadas por redes sociales sobre el fenomeno del niño, ahorro del agua, incendios forestales y semana santa.</t>
  </si>
  <si>
    <r>
      <rPr>
        <b/>
        <sz val="9"/>
        <color rgb="FF000000"/>
        <rFont val="Century Gothic"/>
      </rPr>
      <t>09/05/2024.</t>
    </r>
    <r>
      <rPr>
        <sz val="9"/>
        <color rgb="FF000000"/>
        <rFont val="Century Gothic"/>
      </rPr>
      <t xml:space="preserve"> Se evidencia Informe de Redes Sociales de Semana Santa del 28 al 31 de marzo de 2024. Se evidencia Informe de Fenómeno del Niño de los meses de enero, febrero y marzo  de 2024, socializado en las redes sociales como Instagram, X, Facebook.  
</t>
    </r>
    <r>
      <rPr>
        <b/>
        <sz val="9"/>
        <color rgb="FF6AA84F"/>
        <rFont val="Century Gothic"/>
      </rPr>
      <t>EN DESARROLLO</t>
    </r>
  </si>
  <si>
    <r>
      <rPr>
        <sz val="9"/>
        <color theme="1"/>
        <rFont val="Century Gothic"/>
      </rPr>
      <t xml:space="preserve">Drive
</t>
    </r>
    <r>
      <rPr>
        <u/>
        <sz val="9"/>
        <color rgb="FF1155CC"/>
        <rFont val="Century Gothic"/>
      </rPr>
      <t>https://drive.google.com/drive/folders/1_otBL7I9ZG0bQJuwPwbRZpVEbQa50-49</t>
    </r>
  </si>
  <si>
    <t>Sensibilizar a funcionarios y contratistas en temas relacionados con rendición de cuentas y/o participación ciudadana.</t>
  </si>
  <si>
    <t>Se realizó la sensibilización sobre la definición de los dialogos ciudadanos, mediante correo masivo para todos los funcionarios y contratistas del IDIGER.</t>
  </si>
  <si>
    <t>* Soporte Sensibilización - Dialogos Ciudadanos - Boletin IDIGER
* Correo_Dialogos Ciudadanos en el IDIGER
* Pieza Grafica Sensibilización en Materia de RdC o PC (Aprobada)_E-mail
* Soporte de Solicitudes a Comunicaciones para PTEP 2024 (1er Cuatrim)</t>
  </si>
  <si>
    <t>Se evidencia el cumplimiento de la actividad en un 33,33% anual y 100% cuatrimestral, con la sensibilización vía correo electrónico masivo sobre los dialogos ciudadanos para todos los funcionarios y contratistas de la Entidad.</t>
  </si>
  <si>
    <r>
      <rPr>
        <b/>
        <sz val="9"/>
        <color rgb="FF000000"/>
        <rFont val="Century Gothic"/>
      </rPr>
      <t xml:space="preserve">09/05/2024. </t>
    </r>
    <r>
      <rPr>
        <sz val="9"/>
        <color rgb="FF000000"/>
        <rFont val="Century Gothic"/>
      </rPr>
      <t xml:space="preserve">Se evidencia socialización de los Diálogos Ciudadanos – Ley 1715 de 2015 a los funcionarios del IDIGER, mediante correo electrónico el 26/04/2024. Solicitudes de divulgación al área de comunicaciones el 10/04/2024. Se evidencia socialización de * Soporte Sensibilización – Diálogos Ciudadanos e invitación a Leer las Noticias en el Boletín Interno IDIGER hoy – 19/04/2024.
</t>
    </r>
    <r>
      <rPr>
        <b/>
        <sz val="9"/>
        <color rgb="FF6AA84F"/>
        <rFont val="Century Gothic"/>
      </rPr>
      <t>EN DESARROLLO</t>
    </r>
  </si>
  <si>
    <r>
      <rPr>
        <sz val="9"/>
        <color theme="1"/>
        <rFont val="Century Gothic"/>
      </rPr>
      <t xml:space="preserve">Drive
</t>
    </r>
    <r>
      <rPr>
        <u/>
        <sz val="9"/>
        <color rgb="FF1155CC"/>
        <rFont val="Century Gothic"/>
      </rPr>
      <t>https://drive.google.com/drive/folders/11rLuXCBqliBaJmXmcpB_k15deW1ql_yj</t>
    </r>
  </si>
  <si>
    <t>Capacitar a funcionarios, contratistas y/o equipo lider de rendición de cuentas, en materia de participación ciudadana y/o rendición de cuentas.</t>
  </si>
  <si>
    <t>* Listados de asistencia físicos o digitales que demuestren la capacitación realizada.</t>
  </si>
  <si>
    <t>La actividad se tiene proyectada para el segundo semestre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</si>
  <si>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</si>
  <si>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Definir la Estrategia de Rendición de Cuentas del IDIGER para la vigencia 2024, incluyendo los resultados del diagnostico del proceso de rendición de cuentas 2022 y 2020 -2023</t>
  </si>
  <si>
    <t>* Documento publicado en el menú de transparencia de la página web institucional.</t>
  </si>
  <si>
    <t>Oficina Asesora de Planeación
Comunicaciones</t>
  </si>
  <si>
    <t>Fecha inicio: 01 de febrero de 2024
Fecha final: 31 de mayo de 2024</t>
  </si>
  <si>
    <t>La actividad se tiene proyectada para finalizarce en el mes de mayo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</si>
  <si>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</si>
  <si>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Ejecutar la Estrategia de Rendición de Cuentas del IDIGER.</t>
  </si>
  <si>
    <t>* Registro fotográfico, capturas de pantalla, links o documentos, que den cuenta de la realización de la Rendición de Cuentas 2024.
* Formato de la Veeduría Distrital con el desarrollo, resultados y compromisos adquiridos, que den cuenta de la realización de la audiencia pública de rendición de cuentas 2024.</t>
  </si>
  <si>
    <t>Fecha inicio: 01 de junio de 2024
Fecha final: 31 de diciembre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</si>
  <si>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</si>
  <si>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theme="1"/>
        <rFont val="Century Gothic"/>
      </rPr>
      <t>Subcomponente 3</t>
    </r>
    <r>
      <rPr>
        <sz val="9"/>
        <color theme="1"/>
        <rFont val="Century Gothic"/>
      </rPr>
      <t xml:space="preserve">
Responder a compromisos propuestos, evaluación y retroalimentación en los ejercicios de rendición de cuentas con acciones correctivas para mejora</t>
    </r>
  </si>
  <si>
    <t>Otorgar incentivos a las personas que participen en la audiencia pública de rendición de cuentas 2024.</t>
  </si>
  <si>
    <t>* Registro fotográfico, capturas de pantalla, documentos o links que den cuenta de los incentivos entregados.</t>
  </si>
  <si>
    <t>Subdirección Corporativa
(Gerencia Proyecto de Inversión)
Comunicaciones</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</si>
  <si>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</si>
  <si>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Elaborar y publicar el informe de ejecución de la estrategia de Rendición de Cuentas 2024 de la entidad.</t>
  </si>
  <si>
    <t>* Informe de ejecución de la estrategia de rendición de cuentas publicado en la pagina web institucional.</t>
  </si>
  <si>
    <t>Oficina Asesora de Planeación.</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</si>
  <si>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</si>
  <si>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Realizar seguimiento a los compromisos adquiridos en los espacios de rendición de cuentas (Diálogos ciudadanos y audiencia pública de RdC).</t>
  </si>
  <si>
    <t>* Informe de ejecución de la estrategia de rendición de cuentas publicado en la pagina web institucional, con el seguimiento a los compromisos adquiridos en los espacios de RdC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</si>
  <si>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</si>
  <si>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 xml:space="preserve">Para el primer cuatrimestre de 2024, se evidencia un avance en el cumplimiento de las acciones propuestas del 27%. De 12 acciones en este componente, se evidencia el cumplimiento de dos (2) actividades (1.2 – 1.3). Tres (3) acciones presentan avances en términos. Siete (7) no presentan avance, pero se encuentran en términos para ser cumplidas en el segundo y tercer cuatrimestre de 2024.  No se evidencian acciones incumplidas. 
Se recomienda continuar con el avance de las mismas, con el fin de cumplir con el 100% del PTEP 2024.
</t>
  </si>
  <si>
    <t>COMPONENTE 3: MECANISMOS PARA MEJORAR LA ATENCIÓN A LA CIUDADANÍA</t>
  </si>
  <si>
    <t>FECHA PROGRAMADA DE CUMPLIMIENTO</t>
  </si>
  <si>
    <t>TERCER REPORTE DEL 16 DE AGOSTO AL 31  DE DICIEMBRE DE 2024</t>
  </si>
  <si>
    <r>
      <rPr>
        <b/>
        <sz val="9"/>
        <color theme="1"/>
        <rFont val="Century Gothic"/>
      </rPr>
      <t>Subcomponenete 1.</t>
    </r>
    <r>
      <rPr>
        <sz val="9"/>
        <color theme="1"/>
        <rFont val="Century Gothic"/>
      </rPr>
      <t xml:space="preserve"> Estructura Administrativa y direccionamiento</t>
    </r>
  </si>
  <si>
    <t>Elaborar y socializar Informe semestral de los resultados de las encuestas de percepción.</t>
  </si>
  <si>
    <t>* Dos (2) Informes de encuestas de Percepción</t>
  </si>
  <si>
    <t>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</si>
  <si>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</si>
  <si>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Elaborar y socializar el informe consolidado del estado de las PQRSD.</t>
  </si>
  <si>
    <t>* Cuatro (4) Informes publicados y socializados al interior de la entidad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</si>
  <si>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</si>
  <si>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Revisar las observaciones enviadas por la Veeduría Distrital en el último informe de accesibilidad enviado en 2022 y adelantar adecuaciones a los espacios físicos de atención y servicio al ciudadanía que se pueden gestionar.</t>
  </si>
  <si>
    <t>* Un (1) informe donde se detalle los cambios físicos gestionados y/o realizados dentro de la entidad en relación con la accesibilidad. (Concluir actividades pendientes de la vigencia anterior)</t>
  </si>
  <si>
    <t>Subdirección Corporativa 
(Gestión Administrativa)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</si>
  <si>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</si>
  <si>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r>
      <rPr>
        <b/>
        <sz val="9"/>
        <color theme="1"/>
        <rFont val="Century Gothic"/>
      </rPr>
      <t xml:space="preserve">Subcomponente 2. </t>
    </r>
    <r>
      <rPr>
        <sz val="9"/>
        <color theme="1"/>
        <rFont val="Century Gothic"/>
      </rPr>
      <t>Normativo y procedimental</t>
    </r>
  </si>
  <si>
    <t>Realizar el informe semestral de seguimiento a las PQRS. En toda entidad pública, deberá existir por lo menos una dependencia encargada de recibir, tramitar y resolver las quejas, sugerencias y reclamos que los ciudadanos formulen, y que se relacionen con el cumplimiento de la misión de la entidad. LEY 1474 DE 2011 ARTÍCULO 76. Decreto 1083 DE 2015 Artículo 2.2.21.4.9</t>
  </si>
  <si>
    <t>* Dos (2) informes de seguimiento a las PQRS publicados en el menú de transparencia de la página web institucional.</t>
  </si>
  <si>
    <t>Fecha inicio: 30 de junio de 2024
Fecha final: 31 de diciembre de 2024</t>
  </si>
  <si>
    <t>Se realizó el informe de seguimiento a las PQRS tramitadas durante el segundo semestre de la vigencia 2023, el cual fue comunicado a la Direccion General y socializado a la entidad mediante comunicacion interna 2024IE967 del 29/02/2024 y publicado en el link de transparencia de la página web de la entidad.</t>
  </si>
  <si>
    <t>https://www.idiger.gov.co/documents/20182/1446584/INFORME+DE+SEGUIMIENTO+Y+EVALUACION+PQRS+II+SEMESTRE+2023.pdf/d64c60dc-bb59-4ac6-b324-829575ee63ea</t>
  </si>
  <si>
    <t>Se evidencia el cumplimiento de la actividad en un 50% anual y 100% semestral, con el informe de seguimiento a las PQRS tramitadas durante el segundo semestre de la vigencia 2023.</t>
  </si>
  <si>
    <r>
      <rPr>
        <b/>
        <sz val="9"/>
        <color rgb="FF000000"/>
        <rFont val="Century Gothic"/>
      </rPr>
      <t xml:space="preserve">10/05/2024. </t>
    </r>
    <r>
      <rPr>
        <sz val="9"/>
        <color rgb="FF000000"/>
        <rFont val="Century Gothic"/>
      </rPr>
      <t xml:space="preserve">Se evidencia Informe Semestral de Seguimiento y Evaluación a las PQRS Segundo semestre de 2023 socializado al Director General, Subdirectores, Jefes de Oficina y Líderes de Procesos, mediante comunicado 2024IE967 del 29/02/2024. Así mismo, el informe se encuentra publicado en el link de transparencia del IDIGER.
Se recomienda continuar con el avance de las mismas, con el fin de cumplir con el PTEP 2024.
</t>
    </r>
    <r>
      <rPr>
        <b/>
        <sz val="9"/>
        <color rgb="FF6AA84F"/>
        <rFont val="Century Gothic"/>
      </rPr>
      <t>EN DESARROLLO</t>
    </r>
    <r>
      <rPr>
        <sz val="9"/>
        <color rgb="FF000000"/>
        <rFont val="Century Gothic"/>
      </rPr>
      <t xml:space="preserve">
</t>
    </r>
  </si>
  <si>
    <t>chrome-extension://efaidnbmnnnibpcajpcglclefindmkaj/https://www.idiger.gov.co/documents/20182/1446584/INFORME+DE+SEGUIMIENTO+Y+EVALUACION+PQRS+II+SEMESTRE+2023.pdf/d64c60dc-bb59-4ac6-b324-829575ee63ea</t>
  </si>
  <si>
    <r>
      <rPr>
        <b/>
        <sz val="9"/>
        <color theme="1"/>
        <rFont val="Century Gothic"/>
      </rPr>
      <t xml:space="preserve">Subcomponente 3. </t>
    </r>
    <r>
      <rPr>
        <sz val="9"/>
        <color theme="1"/>
        <rFont val="Century Gothic"/>
      </rPr>
      <t>Fortalecimiento de canales de atención</t>
    </r>
  </si>
  <si>
    <t>Definir los lineamientos administrativos y jurídicos necesarios para adelantar la contratación o pago de servicio de traducción de diferentes peticiones, así como la traducción de la correspondiente respuesta.</t>
  </si>
  <si>
    <t>* Un (1) documento que  establezca los lineamientos administrativos y jurídicos necesarios para adelantar la contracción o pago de servicio.</t>
  </si>
  <si>
    <t>Oficina Asesora de Planeación
Oficina Jurídica
Subdirección Corporativa 
(Gestión Administrativa)</t>
  </si>
  <si>
    <t>Fecha inicio: 15 de mayo de 2024
Fecha final: 31 de octubre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</si>
  <si>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</si>
  <si>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Implementar y socializar el web service del sistema Bogotá Te Escucha - Sistema Distrital de Quejas y Soluciones con el aplicativo de correspondencia - CORDIS.</t>
  </si>
  <si>
    <t>* Un (1) web service Implementado y operativo (Concluir actividades pendientes de la vigencia anterior)</t>
  </si>
  <si>
    <t xml:space="preserve"> Oficina TIC
Subdirección Corporativa
(Gestión Documental y Atención al Ciudadano)</t>
  </si>
  <si>
    <t>1. Implementar y socializar el web service del sistema Bogotá Te Escucha - Sistema Distrital de Quejas y Soluciones con el aplicativo de correspondencia - CORDIS:  Por parte de la Oficina TIC y la Subdirección Corporativa se dió cumplimiento a estas actividades. Se salió a producción pero se comenzaron a evidenciar  algunos errores de tratamiento de los datos.                                                                                        2. Reporte avance web service Bogotá te escucha: Efectivamente desde que reportaron las fallas en la asignación de las solicitudes,  se han realizado pruebas incluyendo la Secretaria General para revisar la novedad, al analizar los diferentes logs tanto de BTE como los de acá se identifica que algunos requerimientos que vienen con dependencia 1203538, 1203636 1203537, se actualizan con código 4 que es notificación para Control interno. El Ing Juan Carlos ha estado atento.
3. Actualmente el Web Service está detenido. Estamos atentos de la diligente gestion de las áreas para la contratación de los servicios del Ing Juan Carlos Caro para continuar con las verificaciones para colocar lo antes posible la solución implementada.</t>
  </si>
  <si>
    <t>https://drive.google.com/drive/folders/1Oe6-sdbaYqjUiXqRiTt213sEcTxwfCDA</t>
  </si>
  <si>
    <t>Teniendo en cuenta que esta es una actividad pendiente desde la vigencia 2023 y de acuerdo a los avances reportados por la Oficina TIC, se evidencia que continua el web service sin ser implementado y operativo en su totalidad, motivo por el cual, se sugiere que la actividad debe mantenerse con un porcentaje de avance del 0%.</t>
  </si>
  <si>
    <r>
      <rPr>
        <b/>
        <sz val="9"/>
        <color rgb="FF000000"/>
        <rFont val="Century Gothic"/>
      </rPr>
      <t>10/05/2024:</t>
    </r>
    <r>
      <rPr>
        <sz val="9"/>
        <color rgb="FF000000"/>
        <rFont val="Century Gothic"/>
      </rPr>
      <t xml:space="preserve"> No se evidencian avances en la actividad para este periodo de evaluación. 
Por ser una actividad que viene del PAAC 2023, se recomienda tomar medidas urgentes que permita cumplir la meta establecida en el PTEP 2024.
</t>
    </r>
    <r>
      <rPr>
        <b/>
        <sz val="9"/>
        <color rgb="FF6AA84F"/>
        <rFont val="Century Gothic"/>
      </rPr>
      <t>EN DESARROLLO</t>
    </r>
    <r>
      <rPr>
        <sz val="9"/>
        <color rgb="FF000000"/>
        <rFont val="Century Gothic"/>
      </rPr>
      <t xml:space="preserve">
</t>
    </r>
  </si>
  <si>
    <t>Actualizar el portafolio de trámites, OPA's, consultas de acceso a la información y servicios del IDIGER.</t>
  </si>
  <si>
    <t>* Portafolio de de trámites, OPA's, consultas de acceso a la información y servicios actualizado y publicado en la página web institucional.</t>
  </si>
  <si>
    <t>Subdirección Corporativa 
(Atención al Ciudadano)
Comunicaciones
Oficina TIC</t>
  </si>
  <si>
    <t>Fecha inicio: 01 de mayo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</si>
  <si>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</si>
  <si>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theme="1"/>
        <rFont val="Century Gothic"/>
      </rPr>
      <t xml:space="preserve">Subcomponente 4. </t>
    </r>
    <r>
      <rPr>
        <sz val="9"/>
        <color theme="1"/>
        <rFont val="Century Gothic"/>
      </rPr>
      <t xml:space="preserve">Relacionamiento con la Ciudadanía </t>
    </r>
  </si>
  <si>
    <t>Actualización y publicación de preguntas frecuentes de la ciudadanía  sobre los procesos misionales.</t>
  </si>
  <si>
    <t>* Preguntas frecuentes actualizadas y publicadas en la página web y la visualización de la fecha de la Última actualización</t>
  </si>
  <si>
    <t>Subdirecciones Misionales
Oficina TIC</t>
  </si>
  <si>
    <t>Fecha inicio: 01 de mayo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</si>
  <si>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</si>
  <si>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4.2</t>
  </si>
  <si>
    <t>Caracterizar a los ciudadanos - usuarios - grupos de interés que interactuaron con la entidad en la vigencia 2022 y 2023.</t>
  </si>
  <si>
    <t>* Cuatro (4) documentos con la caracterización de usuarios, ciudadanos o grupos de interés de la vigencia 2023, publicados en la página web institucional.
* Un (1) documento con la caracterización de usuarios, ciudadanos o grupos de interés de la vigencia 2022, exclusivo de la Subdirección de Manejo de Emergencias y Desastres, publicado en la pagina web institucional.</t>
  </si>
  <si>
    <t>Subdirección de Análisis del Riesgo y Efectos del Cambio Climático
Subdirección de Reducción del Riesgo y Adaptación al Cambio Climático
Subdirección de Manejo de Emergencias y Desastres
Subdirección Corporativa (Atención al Ciudadano).</t>
  </si>
  <si>
    <t>Fecha inicio: 01 de marzo de 2024
Fecha final: 31 de diciembre de 2024</t>
  </si>
  <si>
    <t>SMED: Consolidación de la información para la caracterización de usuarios, ciudadanos o grupos de interés de la SMED
SRRACC: se en cuentra en fase de recopilacion de datos
SARECC: Consolidación de la información para la caracterización de los ususarios.</t>
  </si>
  <si>
    <t>* SMED: Informes de PQRS  y servicio al ciudadano 2022 y 2023
* Base de datos SMED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</si>
  <si>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</si>
  <si>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4.3</t>
  </si>
  <si>
    <t>Realizar acciones de difusión a través de redes sociales de la entidad y la página web institucional sobre:
- Portafolio de tramites, servicios y OPA
- Canales y horarios de atención
- Carta del trato digno
-Mecanismos  para presentar y realizar seguimiento a PQRSD</t>
  </si>
  <si>
    <t>* Cuatro (4) acciones de difusión realizadas mediante los canales de comunicación externos de la Entidad.</t>
  </si>
  <si>
    <t>Subdirección Corporativa
(Atención al Ciudadano)
Subdirecciones Misionales
Oficina TIC</t>
  </si>
  <si>
    <t>En las redes sociales de la entidad se divulgó durante este periodo sobre el Portafolio de trámites, servicios y OPA, Canales y horarios de atención, Carta del trato digno y Mecanismos  para presentar y realizar seguimiento a PQRSD</t>
  </si>
  <si>
    <t>* Documento en PDF con los pantallazos y links de las publicaciones.</t>
  </si>
  <si>
    <t>De acuerdo con los soportes entregados por el equipo de comunicaciones, se evidenció la divulgación del portafolio de servicios, los canales y horarios de atención, los mecanismos para presentar o hacer seguimiento a una PQRSD, sin embargo, no se evidenció la divulgación de la carta de trato digno ni el uso de la página web institucional (banner principal) para divulgar estos temas. Con base en lo anterior, se sugiere que la actividad debe mantener un porcentaje de avance del 25%.</t>
  </si>
  <si>
    <r>
      <rPr>
        <b/>
        <sz val="9"/>
        <color rgb="FF000000"/>
        <rFont val="Century Gothic"/>
      </rPr>
      <t>10/05/2024</t>
    </r>
    <r>
      <rPr>
        <sz val="9"/>
        <color rgb="FF000000"/>
        <rFont val="Century Gothic"/>
      </rPr>
      <t xml:space="preserve">: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en el primer trimestre de 2024. No se evidencia la socialización de la Carta del Trato Digno. 
Se recomienda continuar con el avance de las mismas, socializar la Carta del Trato Digno en redes sociales,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</si>
  <si>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https://drive.google.com/drive/folders/1WxGim245x2ZAYQCk6U_0BQJKbWOchqPi</t>
    </r>
  </si>
  <si>
    <t>4.4</t>
  </si>
  <si>
    <t>Realizar la consolidación y publicación (en el link: https://www.idiger.gov.co/calendarioactividades) del calendario de actividades, eventos, visitas y demas espacios programados por el IDIGER de cara a la Ciudadanía.</t>
  </si>
  <si>
    <t>* Nueve (9) capturas de pantalla o enlaces que demuestren la actualización mensual del calendario de actividades que desarrollará el IDIGER.
* Nueve (9) archivos de Excel con las actividades consolidadas.</t>
  </si>
  <si>
    <t>Subdirecciones Misionales
Oficina Asesora de Planeación</t>
  </si>
  <si>
    <t>Fecha inicio: 01 de abril de 2024
Fecha final: 31 de diciembre de 2024</t>
  </si>
  <si>
    <t>Se realizó la publicación de las actividades programadas del mes de marzo y abril en el calendario de la página web de la entidad</t>
  </si>
  <si>
    <t>* Documento en PDF con los pantallazos de la página web
* Documentos en excel con las actividades consolidadas</t>
  </si>
  <si>
    <t>Se evidencia el cumplimiento de la actividad en un 33,33% anual y 100% cuatrimestral, con las capturas de pantalla del calendario de eventos publicado en la página web institucional y los archivos de excel con las actividades consolidadas de los meses de marzo y abril 2024.</t>
  </si>
  <si>
    <r>
      <rPr>
        <b/>
        <sz val="9"/>
        <color rgb="FF000000"/>
        <rFont val="Century Gothic"/>
      </rPr>
      <t>10/05/2024:</t>
    </r>
    <r>
      <rPr>
        <sz val="9"/>
        <color rgb="FF000000"/>
        <rFont val="Century Gothic"/>
      </rPr>
      <t xml:space="preserve"> Se evidencia la socialización de dos capturas de pantalla en el Banner del IDIGER del ¨Calendario de Actividades y Eventos de los meses de marzo y abril de 2024. 
-        Dos (2) capturas de pantalla o enlaces que demuestren la actualización mensual del calendario de actividades (marzo-abril) / Nueve (9) capturas de pantalla o enlaces que demuestren la actualización mensual del calendario de actividades. (marzo-abril-mayo-junio-julio-agosto-septiembre-octubre-noviembre).
Se evidencia dos archivos en Excel Actividades del mes de marzo 2024 y abril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</si>
  <si>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https://drive.google.com/drive/folders/1-I4OCF71cfWHDc1dUbYKYLr_FD84DEic</t>
    </r>
  </si>
  <si>
    <t>4.5</t>
  </si>
  <si>
    <t>Participar en una (1) feria de servicios organizada por la Alcaldía Mayor de Bogotá.</t>
  </si>
  <si>
    <t>* Un informe ejecutivo con registro fotografico, describiendo los resultados, actividades y demas que se considere pertinente de la feria de serivicos realizada.</t>
  </si>
  <si>
    <t>Subdirecciones Misionales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</si>
  <si>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</si>
  <si>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theme="1"/>
        <rFont val="Century Gothic"/>
      </rPr>
      <t>Subcomponente 5.</t>
    </r>
    <r>
      <rPr>
        <sz val="9"/>
        <color theme="1"/>
        <rFont val="Century Gothic"/>
      </rPr>
      <t xml:space="preserve">
Talento Humano</t>
    </r>
  </si>
  <si>
    <t>Aplicar el formato de evaluación del desempeño de los servidores y colaboradores del proceso de atención al ciudadanía que atienden público, por parte de la Subdirectora Corporativa de la Entidad.</t>
  </si>
  <si>
    <t>* Dos (2) encuestas aplicadas al año (una por semestre)
E1: periodo segundo semestre 2023
E2: periodo primer semestre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</si>
  <si>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</si>
  <si>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Reconocer a los(as) servidores(as) al interior de la entidad, por su desempeño en materia de servicio a la ciudadanía en la atención prestada a los usuarios.</t>
  </si>
  <si>
    <t>* Un (1) reconocimiento brindado y divulgado al interior de la entidad, para los servidores que atendieron a la ciudadanía en el 2024. (El reconocimiento se realizará durante el 2do semestre del año)</t>
  </si>
  <si>
    <t>Comunicaciones
Subdirección Corporativa 
(Gestión Administrativa)</t>
  </si>
  <si>
    <t>Fecha inicio: 01 de septiembre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</si>
  <si>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</si>
  <si>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5.3</t>
  </si>
  <si>
    <t>Capacitar al personal asociado a la atención de usuarios y respuesta a peticiones, en las temáticas de servicio a la ciudadanía que adelantan desde otras entidades.</t>
  </si>
  <si>
    <t>*Listados de asistencia físicos o digitales, que den cuenta de las capacitaciones realizadas.</t>
  </si>
  <si>
    <t>Comunicaciones.
Subdirección Corporativa
(Atención al Ciudadano)
Subdirecciones Misionales</t>
  </si>
  <si>
    <t>Fecha inicio: 01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</si>
  <si>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</si>
  <si>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5.4</t>
  </si>
  <si>
    <t>Realizar acciones de difusión a través los canales internos sobre:
- Portafolio de tramites, servicios y OPA
- Canales y horarios de atención
- Carta del trato digno
-Mecanismos  para presentar y realizar seguimiento a PQRSD</t>
  </si>
  <si>
    <t>* Cuatro (4) acciones de difusión realizadas mediante los canales de comunicación internos de la Entidad.</t>
  </si>
  <si>
    <t>Durante este periodo se divulgó a través del correo interno de la entidad una pieza gráfica sobre los mecanismos  para presentar y realizar seguimiento a PQRSD por medio de Bogotá Te escucha</t>
  </si>
  <si>
    <t>* Documento en PDF con la evidencia de divulgación</t>
  </si>
  <si>
    <t>* A pesar de los soportes entregados por el equipo de comunicaciones, estos no corresponden a los definidos en la columna "Productos", motivo por el cual, se sugiere que la actividad debe mantenerse con un porcentaje de avance del 0%.</t>
  </si>
  <si>
    <r>
      <rPr>
        <b/>
        <sz val="9"/>
        <color rgb="FF000000"/>
        <rFont val="Century Gothic"/>
      </rPr>
      <t xml:space="preserve">10/05/2024: </t>
    </r>
    <r>
      <rPr>
        <sz val="9"/>
        <color rgb="FF000000"/>
        <rFont val="Century Gothic"/>
      </rPr>
      <t xml:space="preserve">No se evidencia la socialización, difusión a través los canales internos sobre: - Portafolio de tramites, servicios y OPA - Canales y horarios de atención - Carta del trato digno -Mecanismos para presentar y realizar seguimiento a PQRSD.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</si>
  <si>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https://drive.google.com/drive/folders/1CtCY5a6c_PLgfvxYUWmFF_B8ZK7TJrrE</t>
    </r>
  </si>
  <si>
    <t>5.5</t>
  </si>
  <si>
    <t>Realizar  jornadas y/o actividades de sensibilización y socialización de temas relacionados con  Servicio a la Ciudadanía.</t>
  </si>
  <si>
    <t>*  Jornadas de sensibilización y socialización de temas relacionados con  Servicio a la Ciudadanía. Evidencias del material y acciones para llevar a cabo la sensibilización.</t>
  </si>
  <si>
    <t>Fecha inicio: 01 de febrero de 2023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</si>
  <si>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</si>
  <si>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primer cuatrimestre de 2024, se evidencia un avance en el cumplimiento de las acciones propuestas del 7%. De 17 acciones en este componente, se evidencia el cumplimiento de tres (3) actividades (2.1 – 4.3 – 4.4). Catorce (14) no presentan avance, pero se encuentran en términos para ser cumplidas en el segundo y tercer cuatrimestre de 2024.  No se evidencian acciones incumplidas. 
Se recomienda continuar con el avance de las mismas, con el fin de cumplir con el 100% del PTEP 2024.</t>
  </si>
  <si>
    <t>COMPONENTE 4: RACIONALIZACIÓN DE TRÁMITES</t>
  </si>
  <si>
    <t>SUBCOMPONENTE/ PROCESOS</t>
  </si>
  <si>
    <t>RESPONSABLE DE APOYO</t>
  </si>
  <si>
    <r>
      <rPr>
        <b/>
        <sz val="9"/>
        <color rgb="FF000000"/>
        <rFont val="Century Gothic"/>
      </rPr>
      <t xml:space="preserve">Subcomponente 1
</t>
    </r>
    <r>
      <rPr>
        <sz val="9"/>
        <color rgb="FF000000"/>
        <rFont val="Century Gothic"/>
      </rPr>
      <t>Identificación de Trámites</t>
    </r>
  </si>
  <si>
    <t>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</si>
  <si>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Comunicación con CORDIS enviada al DAFP con la solicitud del concepto técnico o jurídico.</t>
  </si>
  <si>
    <t>Subdirección para el Manejo de Emergencias y Desastres.
Oficina Asesora de Planeación</t>
  </si>
  <si>
    <t>Fecha inicio: 1 de mayo de 2024
Fecha final: 31 de diciembre de 2024</t>
  </si>
  <si>
    <t>La actividad se tiene proyectada para el segundo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</si>
  <si>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</si>
  <si>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Subcomponente 2
</t>
    </r>
    <r>
      <rPr>
        <sz val="9"/>
        <color rgb="FF000000"/>
        <rFont val="Century Gothic"/>
      </rPr>
      <t xml:space="preserve">Actualización de Trámites y </t>
    </r>
    <r>
      <rPr>
        <sz val="9"/>
        <color rgb="FF000000"/>
        <rFont val="Century Gothic"/>
      </rPr>
      <t>Gestión de datos de operación</t>
    </r>
  </si>
  <si>
    <t>Registrar los datos de operación de los trámites, OPA y consultas de acceso a la información pública que se encuentran inscritos oficialmente en la plataforma del Sistema Único de Información de Trámites (SUIT).</t>
  </si>
  <si>
    <t>* Capturas de pantalla de la plataforma del SUIT que demuestran los datos de operación registrados mensualmente.</t>
  </si>
  <si>
    <t>Subdirección Corporativa (Atención al Ciudadano)</t>
  </si>
  <si>
    <t>Subdirección para el Manejo de Emergencias y Desastres.</t>
  </si>
  <si>
    <t>Se realizó el registro de los datos de operación en la plataforma del SUIT, para el trámite y la OPA que allí se encuentran inscritos oficialmente.</t>
  </si>
  <si>
    <t>* Soporte Registro Datos de Operación en SUIT - 1er Cuatrim 2024</t>
  </si>
  <si>
    <t>Se evidencia el cumplimiento de la actividad en un 33,33% anual y 100% cuatrimestral, con las capturas de pantalla del registro de los datos de operación del trámite y OPA inscritos oficialmente en la plataforma del SUIT.</t>
  </si>
  <si>
    <r>
      <rPr>
        <b/>
        <sz val="9"/>
        <color theme="1"/>
        <rFont val="Century Gothic"/>
      </rPr>
      <t>10/05/2024:</t>
    </r>
    <r>
      <rPr>
        <sz val="9"/>
        <color theme="1"/>
        <rFont val="Century Gothic"/>
      </rPr>
      <t xml:space="preserve"> Se evidencia el registro en el aplicativo SUIT de trámite y OPA inscritos oficialmente en la plataforma del SUIT - PQRSD del primer cuatrimestre de 2024 (acumulado febrero 1, a marzo 59,  a abril – 96) .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</si>
  <si>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https://drive.google.com/drive/folders/1ivN9SEg-TGktGUByAIPX5cUdU7PJvStS</t>
    </r>
  </si>
  <si>
    <t>Actualizar los datos que se consideren necesarios, de los trámites, OPA y consultas de acceso a la información pública que se encuentran inscritos oficialmente en la plataforma del SUIT.</t>
  </si>
  <si>
    <t>* Capturas de pantalla, links o documentos que den cuenta de la actualización de los trámites, OPAs y consultas de acceso a la  información pública inscritos en el SUIT.</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</si>
  <si>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</si>
  <si>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Subcomponente 3
</t>
    </r>
    <r>
      <rPr>
        <sz val="9"/>
        <color rgb="FF000000"/>
        <rFont val="Century Gothic"/>
      </rPr>
      <t>Consulta Ciudadana para la Mejora de Experiencias de los Usuarios</t>
    </r>
  </si>
  <si>
    <t>Difundir información de oferta de trámites, OPA's, consultas de acceso a la información pública y servicios, por medio de los canales de comunicación externos institucionales.</t>
  </si>
  <si>
    <t>* Capturas de pantalla por cuatrimestre, con las publicaciones del portafolio de trámites, servicios y OPA's en el menú correspondiente y banner principal en la página web institucional.
* Capturas de pantalla por cuatrimestre, con la divulgación del portafolio en las redes sociales de la Entidad.</t>
  </si>
  <si>
    <t>Subdirección de Análisis del Riesgo y Efectos del Cambio Climático, Subdirección para la Reducción del Riesgo y Adaptación al Cambio Climático, Subdirección para el Manejo de Emergencias y Desastres y 
Subdirección Corporativa (Atención al Ciudadano).
Oficina TIC</t>
  </si>
  <si>
    <t xml:space="preserve">Se difundio información de oferta de trámites, OPA's, consultas de acceso a la información pública y servicios, por medio  la página web de la entidad en el menu correspondiente y en las redes sociales de la entidad </t>
  </si>
  <si>
    <t xml:space="preserve">* Documento PDF con los pantallazos de publicación en  la pagina web y documento pdf  con los pantallazos de publicación en las redes sociales </t>
  </si>
  <si>
    <t>De acuerdo con los soportes entregados por el equipo de comunicaciones, se evidenció la divulgación del portafolio en redes sociales y en el menú correspondiente de la página web, pero no en el banner principal de la misma. Por tanto, se sugiere que la actividad debe mantener un porcentaje de avance del 22.22%.</t>
  </si>
  <si>
    <r>
      <rPr>
        <b/>
        <sz val="9"/>
        <color theme="1"/>
        <rFont val="Century Gothic"/>
      </rPr>
      <t xml:space="preserve">10/05/2024: </t>
    </r>
    <r>
      <rPr>
        <sz val="9"/>
        <color theme="1"/>
        <rFont val="Century Gothic"/>
      </rPr>
      <t xml:space="preserve">Se evidencia en el link de trámites y servicios del IDIGER, la socialización del Portafolio de Trámites Servicios y Otros Procesos Administrativos del 24/04/2024.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del primer trimestre de 2024. No se evidencia la socialización en el banner principal en la página web institucional.
Se recomienda continuar con el avance del reporte, socializarlo en el banner principal de la página web, con el fin de cumplir con el PTEP 2024.
</t>
    </r>
    <r>
      <rPr>
        <b/>
        <sz val="9"/>
        <color rgb="FF6AA84F"/>
        <rFont val="Century Gothic"/>
      </rPr>
      <t xml:space="preserve">EN DESARROLLO
</t>
    </r>
  </si>
  <si>
    <r>
      <rPr>
        <sz val="9"/>
        <color theme="1"/>
        <rFont val="Century Gothic"/>
      </rPr>
      <t xml:space="preserve">Drive
</t>
    </r>
    <r>
      <rPr>
        <sz val="9"/>
        <color rgb="FF1155CC"/>
        <rFont val="Century Gothic"/>
      </rPr>
      <t>https://drive.google.com/drive/folders/1QiO6V0WJlk1SNFwX8HjY8IDrcONCTfPB</t>
    </r>
  </si>
  <si>
    <t>Implementar la encuesta de evaluación de experiencias de los usuarios para la OPA denominada "Certificado de afectación por emergencias, calamidad y/o desastres"</t>
  </si>
  <si>
    <t>* Capturas de pantalla que demuestren la aplicación de la encuesta en la interfaz o aplicativo que genera los certificados de afectación por emergencias en línea. (No se garantizan registros de la ciudadanía, toda vez que depende de la demanda del servicio).</t>
  </si>
  <si>
    <t>Subdirección para el Manejo de Emergencias y Desastres, 
Oficina Asesora de Planeación, y 
Subdirección Corporativa (Atención al Ciudadano).</t>
  </si>
  <si>
    <t>1. Esta actividad se encuentra en ejecución, y en espera de la contratación del desarrollador para poder validar la firma digital. Pero el aplicativo se encuentra funcional.                                                                                                                                                                                                  2. La encuesta está pendiente.</t>
  </si>
  <si>
    <t>https://app1.sire.gov.co/bitacora_cae-1.0.0/home.jsp</t>
  </si>
  <si>
    <t>No se evidencian avances en la presente actividad, sin embargo, esta se encuentra en términos, de acuerdo con la fecha máxima de entrega. Con base en lo anterior, se sugiere que la atividad debe mantenerse con un avance del 0%.</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</si>
  <si>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</si>
  <si>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Subcomponente 4
</t>
    </r>
    <r>
      <rPr>
        <sz val="9"/>
        <color rgb="FF000000"/>
        <rFont val="Century Gothic"/>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</si>
  <si>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</si>
  <si>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</si>
  <si>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Subdirección de Análisis del Riesgo y Efectos del Cambio Climático, Subdirección para el Manejo de Emergencias y Desastres
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</si>
  <si>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</si>
  <si>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Realizar la priorización entre el trámite y OPA inscritos oficialmente en la plataforma del SUIT,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</si>
  <si>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</si>
  <si>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Se realizó la priorización del trámite y la OPA inscritos oficialmente en el SUIT, de acuerdo a los criterios allí establecidos y propios de la Entidad.</t>
  </si>
  <si>
    <t>* Racionalizacion_Etapa de Priorización en el SUIT 2024
* Soporte de Priorización de Trámite y OPAs en el SUIT 2024</t>
  </si>
  <si>
    <t>Se evidencia el cumplimiento de la actividad en un 100% anual, con las capturas de pantalla de la priorización realizada en la plataforma del SUIT y con el reporte en Excel generado directamente por este aplicativo.</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</si>
  <si>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1155CC"/>
        <rFont val="Century Gothic"/>
      </rPr>
      <t xml:space="preserve">
</t>
    </r>
    <r>
      <rPr>
        <b/>
        <sz val="9"/>
        <color rgb="FF1155CC"/>
        <rFont val="Century Gothic"/>
      </rPr>
      <t>ACTIVIDAD CUMPLIDA</t>
    </r>
  </si>
  <si>
    <r>
      <rPr>
        <sz val="9"/>
        <color theme="1"/>
        <rFont val="Century Gothic"/>
      </rPr>
      <t xml:space="preserve">Drive
</t>
    </r>
    <r>
      <rPr>
        <sz val="9"/>
        <color rgb="FF1155CC"/>
        <rFont val="Century Gothic"/>
      </rPr>
      <t>https://drive.google.com/drive/folders/12I97AldhqJnM_HkJRrQw3cn_u9VgUtiy</t>
    </r>
  </si>
  <si>
    <r>
      <rPr>
        <b/>
        <sz val="9"/>
        <color rgb="FF000000"/>
        <rFont val="Century Gothic"/>
      </rPr>
      <t xml:space="preserve">Subcomponente 5
</t>
    </r>
    <r>
      <rPr>
        <sz val="9"/>
        <color rgb="FF000000"/>
        <rFont val="Century Gothic"/>
      </rPr>
      <t>Racionalización de Trámites</t>
    </r>
  </si>
  <si>
    <t>Registrar en la plataforma del SUIT, la estrategia de racionalización de trámites para realizar el cambio del OPA denominado "Certificado de afectación por emergencias, calamidad y/o desastres" a Consulta de acceso a la información pública.</t>
  </si>
  <si>
    <t>* Documento de plan de la estrategia de racionalización emitido por la plataforma del SUIT.
* Plan de trabajo con las actividades a ejecutar para implementar la estrategia de racionalización</t>
  </si>
  <si>
    <t>Fecha inicio: 01 de febrero de 2024
Fecha final: 30 de junio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</si>
  <si>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</si>
  <si>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Implementar en la plataforma del SUIT, la estrategia de racionalización para realizar el cambio del OPA denominado "Certificado de afectación por emergencias, calamidad y/o desastres" a Consulta de acceso a la información pública.</t>
  </si>
  <si>
    <t>* Documento emitido por la plataforma del SUIT, con el seguimiento y evaluación de la estrategia de racionalización.
* Capturas de pantalla y/o documentos que den cuenta del cumplimiento de los seis criterios establecidos en la plataforma del SUIT para dar por implementada la estrategia de racionalización.</t>
  </si>
  <si>
    <t>Subdirección para el Manejo de Emergencias y Desastres,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</si>
  <si>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</si>
  <si>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Para el primer cuatrimestre de 2024, se evidencia un avance en el cumplimiento de las acciones propuestas del 19%. De 9 acciones en este componente, se evidencia el cumplimiento de tres (3) actividades (2.1 – 3.1 – 4.2). Seis (6) no presentan avance, pero se encuentran en términos para ser cumplidas en el segundo y tercer cuatrimestre de 2024.  No se evidencian acciones incumplidas. 
Se recomienda continuar con el avance de las mismas, con el fin de cumplir con el 100% del PTEP 2024.
</t>
  </si>
  <si>
    <t>COMPONENTE 5: APERTURA DE INFORMACIÓN Y DATOS ABIERTOS</t>
  </si>
  <si>
    <r>
      <rPr>
        <b/>
        <sz val="9"/>
        <color theme="1"/>
        <rFont val="Century Gothic"/>
      </rPr>
      <t xml:space="preserve">Subcomponente 1
</t>
    </r>
    <r>
      <rPr>
        <sz val="9"/>
        <color theme="1"/>
        <rFont val="Century Gothic"/>
      </rPr>
      <t>Apertura de datos para la ciudadanía y grupos de interés</t>
    </r>
  </si>
  <si>
    <t xml:space="preserve">Fortalecer la divulgación de datos abiertos en alguno de los espacios de la Estrategia de Rendición de Cuentas  
1 . Utilizar los canales de divulgación de la Política de Gobierno Digital    
 2. Dar a conocer los conjuntos de datos ya publicados y su valor </t>
  </si>
  <si>
    <t>* Política de divulgación actualizada y publicada en la página web institucional
* Tableros de control u otras herramientas para uso o reuso de los datos.</t>
  </si>
  <si>
    <t xml:space="preserve">1. Se actualizó la política de divulgación, y se publicó en la página web de la entidad.                                                                                                                         2. Se actualizaron los conjuntos de datos.  </t>
  </si>
  <si>
    <r>
      <rPr>
        <sz val="10"/>
        <color rgb="FF0000FF"/>
        <rFont val="Arial"/>
      </rPr>
      <t xml:space="preserve">1. https://www.idiger.gov.co/politica-divulgacion-gd        
2. </t>
    </r>
    <r>
      <rPr>
        <sz val="10"/>
        <color rgb="FF1155CC"/>
        <rFont val="Arial"/>
      </rPr>
      <t>https://www.idiger.gov.co/datos-abiertos-idiger</t>
    </r>
  </si>
  <si>
    <t>Se evidencia el cumplimiento de la actividad en un 30% anual y 90% cuatrimestral, con la actualización de la política y el conjunto de datos.</t>
  </si>
  <si>
    <r>
      <rPr>
        <b/>
        <sz val="9"/>
        <color theme="1"/>
        <rFont val="Century Gothic"/>
      </rPr>
      <t xml:space="preserve">
10/05/2024.</t>
    </r>
    <r>
      <rPr>
        <sz val="9"/>
        <color theme="1"/>
        <rFont val="Century Gothic"/>
      </rPr>
      <t xml:space="preserve"> - Se evidencia publicado en la página web del IDIGER la ¨Política de Divulgación de Gobierno Digital¨. 
-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Se recomienda continuar con el avance del reporte de la actividad ¨Utilizar los canales de divulgación de la Política de Gobierno Digital y Dar a conocer los conjuntos de datos ya publicados y su valor¨, con el fin de cumplir con el PTEP 2024.
</t>
    </r>
    <r>
      <rPr>
        <b/>
        <sz val="9"/>
        <color rgb="FF6AA84F"/>
        <rFont val="Century Gothic"/>
      </rPr>
      <t>EN DESARROLLO</t>
    </r>
    <r>
      <rPr>
        <sz val="9"/>
        <color theme="1"/>
        <rFont val="Century Gothic"/>
      </rPr>
      <t xml:space="preserve">
</t>
    </r>
  </si>
  <si>
    <r>
      <rPr>
        <sz val="9"/>
        <color rgb="FF0000FF"/>
        <rFont val="Century Gothic"/>
      </rPr>
      <t xml:space="preserve">https://www.idiger.gov.co/politica-divulgacion-gd
</t>
    </r>
    <r>
      <rPr>
        <sz val="9"/>
        <color rgb="FF1155CC"/>
        <rFont val="Century Gothic"/>
      </rPr>
      <t>https://www.idiger.gov.co/datos-abiertos-idiger</t>
    </r>
  </si>
  <si>
    <r>
      <rPr>
        <b/>
        <sz val="9"/>
        <color theme="1"/>
        <rFont val="Century Gothic"/>
      </rPr>
      <t xml:space="preserve">Subcomponente 2
</t>
    </r>
    <r>
      <rPr>
        <sz val="9"/>
        <color theme="1"/>
        <rFont val="Century Gothic"/>
      </rPr>
      <t>Entrega de información en lenguaje sencillo sobre la gestión institucionals</t>
    </r>
  </si>
  <si>
    <t>Sensibilizar a funcionarios y contratistas en temas relacionados con la identificación de datos abiertos y protección de datos personales</t>
  </si>
  <si>
    <t>* 2 o mas divulgaciones por medio de los canales de comunicación internos.</t>
  </si>
  <si>
    <r>
      <rPr>
        <sz val="9"/>
        <color rgb="FF000000"/>
        <rFont val="Century Gothic"/>
      </rPr>
      <t xml:space="preserve">1. ¡Pensamos en TIC! Consejos de Seguridad para WhatsApp              Protege tus datos   
2. Encuesta de Satisfacción Portal WEB IDIGER. En esta encuesta interna se hace énfasis en los datos personales: Al diligenciar este formulario autoriza la recolección, almacenamiento, uso  y circulación de sus datos personales de acuerdo a nuestra Política de Tratamiento de Datos Personales, dando cumplimiento a la Ley 1581 de 2012 y las demás normas reglamentarias. </t>
    </r>
    <r>
      <rPr>
        <u/>
        <sz val="9"/>
        <color rgb="FF1155CC"/>
        <rFont val="Century Gothic"/>
      </rPr>
      <t>https://www.idiger.gov.co/politica-de-tratamiento-de-datos-personales</t>
    </r>
    <r>
      <rPr>
        <sz val="9"/>
        <color rgb="FF000000"/>
        <rFont val="Century Gothic"/>
      </rPr>
      <t xml:space="preserve">  Como titular de sus datos personales, quien diligencia el cuestionario tiene los derechos a la información previstos en la Constitución y en la Ley 1581 de 2012. Para la atención de requerimientos relacionados con su tratamiento y el ejercicio de los derechos mencionados en esta autorización, queda a disposición el correo electrónico institucional:  radicacionentradas@idiger.gov.co.                                                                                             3. En el marco de la Politica de Infraestructura Tecnológica en el IDIGER, pensamos en TIC: Campaña pensando en TIC -Acceso a Redes Sociales en la Red del IDIGER. Ver el video mensaje                                     </t>
    </r>
  </si>
  <si>
    <r>
      <rPr>
        <sz val="9"/>
        <color rgb="FF000000"/>
        <rFont val="Arial"/>
      </rPr>
      <t xml:space="preserve">1. </t>
    </r>
    <r>
      <rPr>
        <sz val="9"/>
        <color rgb="FF0000FF"/>
        <rFont val="Arial"/>
      </rPr>
      <t>https://drive.google.com/drive/folders/1IiBvVqq8p9RteYx0oMZX1QF4djUJfJ6S</t>
    </r>
    <r>
      <rPr>
        <sz val="9"/>
        <color rgb="FF000000"/>
        <rFont val="Arial"/>
      </rPr>
      <t xml:space="preserve">    
 2. https://docs.google.com/forms/d/1HuEVHUWl-XvFMjiyMeWV3mT9-13dMYi8C7W5s8Vrj3s/edit     
3. </t>
    </r>
    <r>
      <rPr>
        <sz val="9"/>
        <color rgb="FF1155CC"/>
        <rFont val="Arial"/>
      </rPr>
      <t>https://www.youtube.com/watch?v=FBOk71O_9nU</t>
    </r>
  </si>
  <si>
    <t>Se evidencia el cumplimiento de la actividad en un 33,33% anual y 100% cuatrimestral, con las divulgaciones realizadas vía correo electrónico masivo para todos los funcionarios y contratistas de la Entidad.</t>
  </si>
  <si>
    <r>
      <rPr>
        <b/>
        <sz val="9"/>
        <color theme="1"/>
        <rFont val="Century Gothic"/>
      </rPr>
      <t>10/05/2024.</t>
    </r>
    <r>
      <rPr>
        <sz val="9"/>
        <color theme="1"/>
        <rFont val="Century Gothic"/>
      </rPr>
      <t xml:space="preserve"> Se evidencia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</si>
  <si>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https://drive.google.com/drive/folders/1IiBvVqq8p9RteYx0oMZX1QF4djUJfJ6S
https://www.youtube.com/watch?v=FBOk71O_9nU</t>
    </r>
  </si>
  <si>
    <r>
      <rPr>
        <b/>
        <sz val="9"/>
        <color theme="1"/>
        <rFont val="Century Gothic"/>
      </rPr>
      <t xml:space="preserve">Subcomponente 3 
</t>
    </r>
    <r>
      <rPr>
        <sz val="9"/>
        <color theme="1"/>
        <rFont val="Century Gothic"/>
      </rPr>
      <t>Apertura de información presupuestal y de resultados</t>
    </r>
  </si>
  <si>
    <t xml:space="preserve">Publicar los datos abiertos identificados por las dependencias.                                                                                                              1. Metodologia para la Identificación de Datos Abiertos.                                                                                                 2. Apertura de datos Abiertos                                                   3. Publicar los nuevos conjuntos de datos </t>
  </si>
  <si>
    <t>* Guia metodológica para la identificación de datos abiertos y Guia para la apertura de datos Abiertos del IDIGER elaboradas / actualizadas, y publicadas en el mapa de procesos de la página web institucional
*Publicación de Datos en la Plataforma de Datos Bogotá, y Datos Colombia.</t>
  </si>
  <si>
    <t>*Publicación de Datos en la Plataforma de Datos Bogotá, y Datos Colombia.                                                                                            2. Plan de apertura de Datos IDIGER. El documento se está actualizando.</t>
  </si>
  <si>
    <r>
      <rPr>
        <sz val="9"/>
        <color rgb="FF000000"/>
        <rFont val="Century Gothic"/>
      </rPr>
      <t xml:space="preserve">1. https://datosabiertos.bogota.gov.co/organization/idiger  
2. </t>
    </r>
    <r>
      <rPr>
        <u/>
        <sz val="9"/>
        <color rgb="FF1155CC"/>
        <rFont val="Century Gothic"/>
      </rPr>
      <t>https://www.datos.gov.co/dataset/Vista-Instituto-Distrital-de-Gesti-n-de-Riesgos-y-/c5em-4uzc/about_data</t>
    </r>
    <r>
      <rPr>
        <sz val="9"/>
        <color rgb="FF000000"/>
        <rFont val="Century Gothic"/>
      </rPr>
      <t xml:space="preserve">    
3. https://drive.google.com/drive/folders/1ODvWQy_KUvCd2-qpayI34clBzkrxxPGZ</t>
    </r>
  </si>
  <si>
    <t>Se evidencia el cumplimiento de la actividad en un 30% anual y 90% cuatrimestral, con la publicación de datos abiertos en las plataformas de Datos Bogotá y Datos Colombia.</t>
  </si>
  <si>
    <r>
      <rPr>
        <b/>
        <sz val="9"/>
        <color theme="1"/>
        <rFont val="Century Gothic"/>
      </rPr>
      <t>10/05/2024.</t>
    </r>
    <r>
      <rPr>
        <sz val="9"/>
        <color theme="1"/>
        <rFont val="Century Gothic"/>
      </rPr>
      <t xml:space="preserve">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</si>
  <si>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https://drive.google.com/drive/folders/1ODvWQy_KUvCd2-qpayI34clBzkrxxPGZ</t>
    </r>
  </si>
  <si>
    <r>
      <rPr>
        <b/>
        <sz val="9"/>
        <color theme="1"/>
        <rFont val="Century Gothic"/>
      </rPr>
      <t xml:space="preserve">Subcomponente 4
</t>
    </r>
    <r>
      <rPr>
        <sz val="9"/>
        <color theme="1"/>
        <rFont val="Century Gothic"/>
      </rPr>
      <t>Estandarización de datos abiertos para el intercambio de información</t>
    </r>
  </si>
  <si>
    <t>Adelantar acciones para la implementación del Decreto 1389 de 2022 sobre la infraestructura de datos.                                                                                                     1. Actualizar y publicar la política de Gobierno de Datos.
2. Identificar el grado de madurez                                           3. Planear las actividades u hoja de ruta para la implementación.
4. Implementar lo dispuesto en la hoja de ruta.</t>
  </si>
  <si>
    <t>* Documento de Principios, Políticas y Lineamientos Gobierno de Datos.                                                 Documento de Gobierno de Datos IDIGER (Grado de Madurez).                                                                      
* Documento de Plan Gobierno de Datos IDIGER  (Estrategia) V 2.0 - Implementación
* Hoja de Ruta - Avances de la Etapa 0 a la Etapa 1. (Actividades del plan por trimestre).                                                             
* Implementación de la hoja de ruta - Etapa I del modelo operativo de gobierno de datos.(Actividades del plan por trimestre).</t>
  </si>
  <si>
    <t>Gobernanza de Datos, así:
1. Grado de Madurez en su versión final con Hojas de Ruta
2. Plan de Gobierno de Datos ajustado (Estratégia) y  con Hojas de Ruta 
3. Principio, Políticas y Lineamientos de Gobierno de Datos
4. Está en ejecución el plan y en espera de la contratación del Ing. Otálora.</t>
  </si>
  <si>
    <t>https://drive.google.com/drive/folders/1SSF786_XOor40ZfvCMsjCI6RTkIVYrmV</t>
  </si>
  <si>
    <t>Se evidencia el cumplimiento de la actividad en un 33,33% anual y 100% cuatrimestral, con los documentos elaborados de grado de madurez, hojas de rutas y plan de gobierno de datos ajustados.</t>
  </si>
  <si>
    <r>
      <rPr>
        <b/>
        <sz val="9"/>
        <color rgb="FF000000"/>
        <rFont val="Century Gothic"/>
      </rPr>
      <t>10/05/2024.</t>
    </r>
    <r>
      <rPr>
        <sz val="9"/>
        <color rgb="FF000000"/>
        <rFont val="Century Gothic"/>
      </rPr>
      <t xml:space="preserve">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Se recomienda continuar con el avance del reporte en el SUIT, con el fin de cumplir con el PTEP</t>
    </r>
    <r>
      <rPr>
        <b/>
        <sz val="9"/>
        <color rgb="FF6AA84F"/>
        <rFont val="Century Gothic"/>
      </rPr>
      <t xml:space="preserve"> </t>
    </r>
    <r>
      <rPr>
        <sz val="9"/>
        <color rgb="FF000000"/>
        <rFont val="Century Gothic"/>
      </rPr>
      <t xml:space="preserve">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</si>
  <si>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https://drive.google.com/drive/folders/1SSF786_XOor40ZfvCMsjCI6RTkIVYrmV</t>
    </r>
  </si>
  <si>
    <t xml:space="preserve">Para el primer cuatrimestre de 2024, se evidencia un avance en el cumplimiento de las acciones propuestas del 33.33%. De 4 acciones en este componente, se evidencia el cumplimiento de las 4 acciones. Se encuentran en términos para ser cumplidas en el segundo y tercer cuatrimestre de 2024.  No se evidencian acciones incumplidas. 
Se recomienda continuar con el avance de las mismas, con el fin de cumplir con el 100% del PTEP 2024.
</t>
  </si>
  <si>
    <t>COMPONENTE 6: PARTICIPACIÓN E INNOVACIÓN EN LA GESTIÓN PÚBLICA</t>
  </si>
  <si>
    <r>
      <rPr>
        <b/>
        <sz val="9"/>
        <color rgb="FF000000"/>
        <rFont val="Century Gothic"/>
      </rPr>
      <t xml:space="preserve">Subcomponente 1
</t>
    </r>
    <r>
      <rPr>
        <sz val="9"/>
        <color rgb="FF000000"/>
        <rFont val="Century Gothic"/>
      </rPr>
      <t>Ciudadanía en la toma de decisiones públicas.</t>
    </r>
  </si>
  <si>
    <t>Formular el Plan de Acción vigencia 2024, para el fortalecimiento de la política MIPG de Participación Ciudadana en la Gestión Pública.</t>
  </si>
  <si>
    <t xml:space="preserve"> * Acta de Comité Directivo donde se evidencie la revisión y aprobación del Plan de Acción de Participación Ciudadana en la Gestión Pública 2024.</t>
  </si>
  <si>
    <t xml:space="preserve">Fecha inicio: 1 de febrero de 2024
Fecha final: 31 de mayo de 2024 </t>
  </si>
  <si>
    <t>Se realizó la formulación del Plan de Participación Ciudadana 2024, sin embargo, este no ha sido aprobado en el CIGD.</t>
  </si>
  <si>
    <t>* Plan de Acción Politica Participación Ciudadana 2024</t>
  </si>
  <si>
    <t>Se evidencia el cumplimiento de la actividad en un 50% anual y 150% cuatrimestral, con el plan de acción de participación ciudadana formulado, pero pendiente de aprobación por el CIGD.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</si>
  <si>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</si>
  <si>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Implementar el Plan de Acción vigencia 2024, para el fortalecimiento de la política MIPG de Participación Ciudadana en la Gestión Pública.</t>
  </si>
  <si>
    <t xml:space="preserve"> * Documentos, capturas de pantalla, registro fotografico, entre otras evidencias, que den cuenta del cumplimiento minimo del 80% del Plan de Participación Ciudadana en la Gestión Pública 2024.</t>
  </si>
  <si>
    <t>Todas las Dependencias Responsables</t>
  </si>
  <si>
    <t xml:space="preserve">Fecha inicio: 1 de febrero de 2024
Fecha final: 15 de diciembre de 2024 </t>
  </si>
  <si>
    <t>La actividad se tiene proyectada para el segundo y tercer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</si>
  <si>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</si>
  <si>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Difundir por medio de los canales de comunicación externos, los medios digitales institucionales como página web, redes sociales, invitando a la ciudadanía a que accedan a ellos.</t>
  </si>
  <si>
    <t xml:space="preserve"> * Link, capturas de pantalla o demas documentos que den cuenta de la divulgación por los canales de comunicación externos. Se realizará una divulgación por semestre.</t>
  </si>
  <si>
    <t>Durante este peridodo se difundio por medio de los página web y redes sociales piezas graficas invitando a la ciudadanía a acceder a los medios digitales de la entidad</t>
  </si>
  <si>
    <t xml:space="preserve">* Documento PDF con los pantallazos de publicación en  la pagina web y redes sociales </t>
  </si>
  <si>
    <t>Se evidencia el cumplimiento de la actividad en un 50% anual y 100% semestral, con las capturas de pantalla de las divulgaciones realizadas en redes sociales, invitando a la ciudadanía a que accedan a la página web institucional.</t>
  </si>
  <si>
    <r>
      <rPr>
        <b/>
        <sz val="9"/>
        <color rgb="FF000000"/>
        <rFont val="Century Gothic"/>
      </rPr>
      <t>10/05/2024.</t>
    </r>
    <r>
      <rPr>
        <sz val="9"/>
        <color rgb="FF000000"/>
        <rFont val="Century Gothic"/>
      </rPr>
      <t xml:space="preserve"> Se evidencia la socialización en redes sociales X, Instagram, Facebook y Youtube de: CAMPAÑA INSTITUCIONAL Funciones del IDIGER de los meses febrero y abril.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</si>
  <si>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theme="1"/>
        <rFont val="Century Gothic"/>
      </rPr>
      <t xml:space="preserve">Drive
</t>
    </r>
    <r>
      <rPr>
        <sz val="9"/>
        <color rgb="FF1155CC"/>
        <rFont val="Century Gothic"/>
      </rPr>
      <t>https://drive.google.com/drive/folders/1pq-dxbolmuZRWhaW0yUtU1YxZqOuaYUn</t>
    </r>
  </si>
  <si>
    <r>
      <rPr>
        <b/>
        <sz val="9"/>
        <color rgb="FF000000"/>
        <rFont val="Century Gothic"/>
      </rPr>
      <t xml:space="preserve">Subcomponente 2
</t>
    </r>
    <r>
      <rPr>
        <sz val="9"/>
        <color rgb="FF000000"/>
        <rFont val="Century Gothic"/>
      </rPr>
      <t>Iniciativas de innovación por articulación institucional.</t>
    </r>
  </si>
  <si>
    <t>Formular el Plan de Acción vigencia 2024, para el fortalecimiento de la política MIPG de Gestión del Conocimiento y la Innovación.</t>
  </si>
  <si>
    <t xml:space="preserve"> * Acta de Comité Directivo donde se evidencie la revisión y aprobación del Plan de Acción de Gestión del Conocimiento y la Innovación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</si>
  <si>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</si>
  <si>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Implementar el Plan de Acción vigencia 2024, para el fortalecimiento de la política MIPG de Gestión del Conocimiento y la Innovación.</t>
  </si>
  <si>
    <t xml:space="preserve"> * Documentos, capturas de pantalla, registro fotografico, entre otras evidencias, que den cuenta del cumplimiento minimo del 80% del Plan de Acción de Gestión del Conocimiento y la Innovación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</si>
  <si>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</si>
  <si>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Para el primer cuatrimestre de 2024, se evidencia un avance en el cumplimiento de las acciones propuestas del 10%. De 5 acciones en este componente, se evidencia que se encuentran en términos para ser cumplidas en el segundo y tercer cuatrimestre de 2024.  No se evidencian acciones incumplidas. 
Frente a las acciones 1.1, 2.1, se recomienda tomar las medidas urgentes de cumplimiento debido a que tienen fechas de cumplimiento 31/05/2024. Lo anterior para evitar el incumplimiento de este componente del PTEP 2024.
</t>
  </si>
  <si>
    <t>COMPONENTE 7: PROMOCIÓN DE LA INTEGRIDAD Y LA ÉTICA PÚBLICA</t>
  </si>
  <si>
    <r>
      <rPr>
        <b/>
        <sz val="9"/>
        <color rgb="FF000000"/>
        <rFont val="Century Gothic"/>
      </rPr>
      <t xml:space="preserve">Subcomponente 1
</t>
    </r>
    <r>
      <rPr>
        <sz val="9"/>
        <color rgb="FF000000"/>
        <rFont val="Century Gothic"/>
      </rPr>
      <t>Programas de integridad</t>
    </r>
  </si>
  <si>
    <t>Definir el Plan de Integridad para la vigencia 2024</t>
  </si>
  <si>
    <t xml:space="preserve">* Plan de Integridad  (Sección dentro del PETH)
* Plan de Integridad inmerso en el componente 7 del Programa de Transparencia y Ética Pública 2024 </t>
  </si>
  <si>
    <t>Subdirección Corporativa (Gestión del Talento Humano)</t>
  </si>
  <si>
    <t xml:space="preserve">Fecha inicio: 02 de enero de 2024
Fecha final: 31 de marzo de 2024 </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</si>
  <si>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</si>
  <si>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</si>
  <si>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Divulgar a servidores(as) y colaboradores(as) el Plan de Integridad 2024 (Componente 7 Programa de Transparencia y Ética Pública 2024)</t>
  </si>
  <si>
    <t>* Correo electrónico interno enviado a funcionarios y contratistas.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</si>
  <si>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</si>
  <si>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</si>
  <si>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Realizar convocatoria para la actualización del equipo de gestores de integridad</t>
  </si>
  <si>
    <t>* Link, capturas de pantalla o documentos que dan cuenta de la divulgación de la convocatoria por canales de comunicación internos.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</si>
  <si>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</si>
  <si>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</si>
  <si>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Actualizar y divulgar al interior de la entidad el equipo de gestores de integridad</t>
  </si>
  <si>
    <t>* Acto administrativo o documento equivalente actualizado.
* Evidencia de divulgación del nuevo equipo de gestores de integridad por canales de comunicación internos.</t>
  </si>
  <si>
    <t xml:space="preserve">Fecha inicio: 02 de enero de 2024
Fecha final: 30 de abril de 2024 </t>
  </si>
  <si>
    <t>No se evidencian avances en la presente actividad, sin embargo, esta se encuentra en terminos, de acuerdo con la fecha maxima de entrega y el periodo que se esta evaluando para el presente programa.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</si>
  <si>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</si>
  <si>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1.5</t>
  </si>
  <si>
    <t>Garantizar que los servidores(as) públicos de la Entidad realicen el módulo virtual del código de integridad</t>
  </si>
  <si>
    <t>* Certificación del curso realizado por mas del 90% de los servidores públicos.</t>
  </si>
  <si>
    <t xml:space="preserve">Fecha inicio: 02 de enero de 2024
Fecha final: 30 de junio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</si>
  <si>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</si>
  <si>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1.6</t>
  </si>
  <si>
    <t>Medir el grado de apropiación de los valores del código de integridad a través del módulo virtual.</t>
  </si>
  <si>
    <t>* Informe con análisis de los resultados de la evaluación del módulo virtual.</t>
  </si>
  <si>
    <t>Gestores de Integridad</t>
  </si>
  <si>
    <t xml:space="preserve">Fecha inicio: 02 de enero de 2024
Fecha final: 31 de julio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</si>
  <si>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</si>
  <si>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1.7</t>
  </si>
  <si>
    <t xml:space="preserve">Realizar encuesta interna para la posible inclusión de nuevos valores dentro del código de integridad </t>
  </si>
  <si>
    <t>* Encuesta fisica o virtual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</si>
  <si>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</si>
  <si>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1.8</t>
  </si>
  <si>
    <t>Realizar difusiones y/o sensibilizaciones internas sobre los valores del código de integridad a través de los diferentes canales de comunicación internos.</t>
  </si>
  <si>
    <t>* Mínimo 4 difusiones y/o sensibilizaciones (1 por trimestre)
Evidencia de publicación de piezas gráficas, videos, carteleras digitales o carteleras físicas)</t>
  </si>
  <si>
    <t>Gestores de Integridad
Comunicaciones</t>
  </si>
  <si>
    <t xml:space="preserve">Fecha inicio: 02 de enero de 2024
Fecha final: 31 de diciembre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</si>
  <si>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</si>
  <si>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1.9</t>
  </si>
  <si>
    <t>Desarrollar actividades pedagógicas y lúdicas para la apropiación por parte de servidores y contratistas de los valores del código de integridad</t>
  </si>
  <si>
    <t>* Listado de asistencia, capturas de pantalla, documentos o 
registro fotográfico de las 3 actividades realizadas (1 por cuatrimestre)</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</si>
  <si>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</si>
  <si>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1.10</t>
  </si>
  <si>
    <t>Realizar capacitaciones sobre el Código de Integridad</t>
  </si>
  <si>
    <t>* Una (1) capacitación por semestre (Listado de asistencia y presentación)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</si>
  <si>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</si>
  <si>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1.11</t>
  </si>
  <si>
    <t>Realizar encuentros para exponer casos reales  (dilemas morales) por parte de los servidores</t>
  </si>
  <si>
    <t>* Un (1) encuentro en el año (Presentación (si aplica) y listados de asistencia)
* Informe con análisis y conclusiones</t>
  </si>
  <si>
    <t xml:space="preserve">Fecha inicio: 02 de enero de 2024
Fecha final: 31 de agosto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</si>
  <si>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</si>
  <si>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1.12</t>
  </si>
  <si>
    <t>Analizar la posibilidad de actualizar los manuales de funciones de los empleos de la planta de personal de la entidad, incorporando las actitudes, valores y conductas definidas en el Código de Integridad</t>
  </si>
  <si>
    <t>* Informe con análisis y conclusiones</t>
  </si>
  <si>
    <t xml:space="preserve">Fecha inicio: 02 de enero de 2024
Fecha final: 31 de mayo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</si>
  <si>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</si>
  <si>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1.13</t>
  </si>
  <si>
    <t>Realizar encuestas de percepción de las actividades realizadas en referencia con la apropiación del código de integridad</t>
  </si>
  <si>
    <t>* Encuesta (mínimo 1 por semestre)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</si>
  <si>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</si>
  <si>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1.14</t>
  </si>
  <si>
    <t>Realizar informe que contenga el análisis de incorporar elementos de integridad pública en los procesos de contratación con personas jurídicas</t>
  </si>
  <si>
    <t>* Informe con análisis y conclusiones.</t>
  </si>
  <si>
    <t xml:space="preserve">Fecha inicio: 02 de enero de 2024
Fecha final: 30 de septiembre de 2024 </t>
  </si>
  <si>
    <t>En los formatos de estudios previos de los procesos de contratación con personas jurídicas, se dejaron estipuladas las OBLIGACIONES EN MATERIA DE ANTICORRUPCIÓN Y TRANSPARENCIA
El contratista en desarrollo del contrato tendrá, además de los derechos y obligaciones contenidas en las Leyes 80 de 1993 y 1150 de 2007 y el Decreto 1082 de 2015, las que se enuncian a continuación: 
1.        Acoger el principio de Transparencia que constituya una apuesta por la lucha contra la corrupción, a partir de la publicación de todas las actuaciones que se surtan durante toda la etapa contractual, así como la difusión de los incumplimientos (multas, declaratorias de incumplimiento, caducidad del contrato, imposición de cláusula penal) que se lleguen a derivar en desarrollo del contrato suscrito con la Entidad.
2.        Conocer, adaptar y acatar las políticas y lineamientos de los Sistemas de Gestión adoptados por la Entidad, en especial los que corresponden a --Antisoborno, Calidad, y de Seguridad y Salud en el Trabajo, y lo referente al Código de Integridad de la Entidad, aplicable al contrato estatal, desde el proceso de selección, hasta la ejecución del contrato y su liquidación en caso de resultar adjudicatario.
3.        No ofrecer, prometer, entregar, solicitar, y/o aceptar sobornos, dádivas, recompensas o gratificaciones, al o por parte de un colaborador de la Entidad (funcionarios, contratistas) con el fin de incidir con las decisiones relacionadas con el desarrollo del contrato en cualquiera de sus etapas. 
4.        Dar aviso inmediato a la (entidad) y a autoridades competentes de cualquier ofrecimiento, favor, dádiva o prerrogativas efectuadas por los interesados o proponentes a los funcionarios públicos  y/o contratistas que intervengan de manera directa o indirectamente en el proceso de selección, con la intención de inducir alguna decisión relacionada con la adjudicación; a través de la línea telefónica 57 (601) 3813000, de manera presencial en la oficina de radicaciones y virtualmente por el correo radicacionentradas@idiger.gov.co
5.        No efectuar acuerdos previos, o realizar actos o conductas que tengan por efecto la colusión en el proceso de selección, con otros proponentes para tratar de influenciar o manipular los resultados de la adjudicación. 
6.        No incurrir en falsedad o adulteración de los documentos exigidos para cumplir con los requisitos del proceso de selección. 
7.        Cumplir con todas las demás obligaciones legales respecto a seguridad industrial y salud ocupacional, ambientales y de anticorrupción que surjan con ocasión de la suscripción y ejecución del contrato.
Así mismo, en el manual de contratación tambien se incluyó un numeral de Buenas Prácticas y Medidas para Evitar la Corrupción, 
Tenemos planeado entregar el informe con análisis y conclusiones en el segundo cuatrimestre</t>
  </si>
  <si>
    <t>* GC-FT-68 Formato Estudios Previos Menor Cuantía V3
* GC-MN-01 Manual de Contratacion V10</t>
  </si>
  <si>
    <t>* A pesar de los soportes entregados por la dependencia, estos no corresponden a los definidos en la columna "Productos", sin embargo, se evidencia que la dependencia si incluyó o cuenta con elementos de integridad pública en el proceso de contratación, motivo por el cual, se valida el porcentaje de avance, quedando este supeditado a la entrega del informe para el segundo cuatrimestre de 2024.</t>
  </si>
  <si>
    <r>
      <rPr>
        <b/>
        <sz val="9"/>
        <color rgb="FF000000"/>
        <rFont val="Century Gothic"/>
      </rPr>
      <t xml:space="preserve">10/05/2024. </t>
    </r>
    <r>
      <rPr>
        <sz val="9"/>
        <color rgb="FF000000"/>
        <rFont val="Century Gothic"/>
      </rPr>
      <t xml:space="preserve">Se evidencia avance en la elaboración ¨Formato Estudios Previos menor Cuantía¨GC-FT-68 V3  , donde se incorporará elementos de integridad pública en los procesos de contratación con personas jurídicas - OBLIGACIONES EN MATERIA DE ANTICORRUPCIÓN Y TRANSPARENCIA, página 39.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</si>
  <si>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theme="1"/>
        <rFont val="Century Gothic"/>
      </rPr>
      <t xml:space="preserve">Drive
</t>
    </r>
    <r>
      <rPr>
        <sz val="9"/>
        <color rgb="FF1155CC"/>
        <rFont val="Century Gothic"/>
      </rPr>
      <t>https://docs.google.com/document/d/1XJ8eywlMYUfXhXZHug5p8f0bvhrV0Vj-/edit</t>
    </r>
  </si>
  <si>
    <t>1.15</t>
  </si>
  <si>
    <t>Elaborar y divulgar al interior y exterior de la Entidad, el procedimiento, instructivo o guía para el manejo de las denuncias asociadas a temas de corrupción</t>
  </si>
  <si>
    <t>* Procedimiento, guía o instructivo elaborado y publicado en el mapa de procesos de la página web institucional.
* Link, captura de pantalla o documento que demuestre la divulgación del procedimiento, guía o instructivo a traves de los canales de comunicación internos y externos.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</si>
  <si>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</si>
  <si>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Subcomponente 2
</t>
    </r>
    <r>
      <rPr>
        <sz val="9"/>
        <color rgb="FF000000"/>
        <rFont val="Century Gothic"/>
      </rPr>
      <t>Promoción de la integridad en las instituciones y grupos de interés</t>
    </r>
  </si>
  <si>
    <t>Definir e implementar una estrategia de divulgación, en materia preventiva disciplinaria, dirigida a los funcionarios y colaboradores</t>
  </si>
  <si>
    <t>* Una pieza grafica preventiva en materia de faltas disciplinarias recurrentes, divulgada por correo masivo interno.
* Una clausula disciplinaria publicada de manera quincenal. 
* Una (1) charla anual bajo la modalidad presencial o virtual para servidores públicos y/o contratistas en materia preventiva disciplinaria.</t>
  </si>
  <si>
    <t>Oficina Control Disciplinario Interno</t>
  </si>
  <si>
    <t xml:space="preserve">Subdirección Corporativa (Gestión del Talento Humano)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</si>
  <si>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</si>
  <si>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Subcomponente 3
</t>
    </r>
    <r>
      <rPr>
        <sz val="9"/>
        <color rgb="FF000000"/>
        <rFont val="Century Gothic"/>
      </rPr>
      <t>Gestión preventiva de conflicto de interés</t>
    </r>
  </si>
  <si>
    <t>Implementar acciones para la identificación y gestión de conflictos de interés</t>
  </si>
  <si>
    <t>* Informe pormenorizado de las acciones realizadas.</t>
  </si>
  <si>
    <t>Oficina Jurídica
Subdirección Corporativa (Gestión del Talento Humano)</t>
  </si>
  <si>
    <t>Grupo Conflicto de interés</t>
  </si>
  <si>
    <t xml:space="preserve">Se efectuó la identificación de intereses en el marco del proceso contractual y en el mapa  de procesos de gestión contractual de la Entidad, fue publicado el GC-FT-94 Formato conflicto de interes V1, se realizó sensibilización sobre este formato en la reunión efectuada el 07 de Marzo de 2024 LINEAMIENTOS EVALUACIÓN DE PROPUESTAS EN PROCESOS CONTRACTUALES, falta realizar una mesa de trabajo con talento humano para identificar si debemos realizar otras actividades y efectuar el informe pormenorizado a las acciones realizadas </t>
  </si>
  <si>
    <t>* GC-FT-94 Formato Conflicto de Interes V1
* PRESENTACIÓN 06032024</t>
  </si>
  <si>
    <t>* A pesar de los soportes entregados por las dependencias, estos no corresponden a los definidos en la columna "Productos", sin embargo, se evidencia que las dependencias si han adelantado acciones para la identificación y gestión de conflicto de intereses, motivo por el cual, se valida el porcentaje de avance, quedando este supeditado a la entrega del informe pormenorizado de las acciones realizadas para el segundo o tercer cuatrimestre de 2024.</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</si>
  <si>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Se evidencia Presentación en Power Point ¨Capacitación y Socialización Evaluación de Propuestas en Procesos Contractuales y Temas Varios¨. Se evidencia el avance de la acción para el cumplimiento de la meta.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</si>
  <si>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https://drive.google.com/drive/folders/1i2YDeZQrDYWOxoG0lZNp7xOoG8EqqVbD</t>
    </r>
    <r>
      <rPr>
        <sz val="9"/>
        <color theme="1"/>
        <rFont val="Century Gothic"/>
      </rPr>
      <t xml:space="preserve">
</t>
    </r>
  </si>
  <si>
    <t>Actualizar, publicar en el mapa de procesos y socializar el documento para la adecuada gestión de conflictos de interés al interior de la Entidad</t>
  </si>
  <si>
    <t>* Un (1) documento actualizado, publicado y socializado</t>
  </si>
  <si>
    <t xml:space="preserve">En el mapa  de procesos de gestión contractual de la Entidad, fue publicado el GC-FT-94 Formato conflicto de interes V1, se realizó sensibilización sobre este formato en la reunión efectuada el 07 de Marzo de 2024 LINEAMIENTOS EVALUACIÓN DE PROPUESTAS EN PROCESOS CONTRACTUALES </t>
  </si>
  <si>
    <t>* A pesar de los soportes entregados por las dependencias, estos no corresponden a los definidos en la columna "Productos", toda vez que, lo que se busca es elaborar, socializar y publicar un documento tipo manual, procedimiento, instructivo o guía para la adecuada gestión del conflicto de intereses en el IDIGER. Por tanto, se sugiere que la actividad debe mantenerse con un avance del 0%.</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</si>
  <si>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22/09/2024
Se evidencia Presentación en Power Point ¨Capacitación y Socialización Evaluación de Propuestas en Procesos Contractuales y Temas Varios¨. Se evidencia el avance de la acción para el cumplimiento de la meta. 06/03/2024
Se recomienda continuar con el avance de la misma, con el fin de terminar el documento para la adecuada gestión de conflictos de interés al interior de la Entidad y  cumplir con el PTEP 2024.
</t>
    </r>
    <r>
      <rPr>
        <b/>
        <sz val="9"/>
        <color rgb="FF6AA84F"/>
        <rFont val="Century Gothic"/>
      </rPr>
      <t>EN DESARROLLO</t>
    </r>
  </si>
  <si>
    <r>
      <rPr>
        <sz val="9"/>
        <color theme="1"/>
        <rFont val="Century Gothic"/>
      </rPr>
      <t xml:space="preserve">Drive
</t>
    </r>
    <r>
      <rPr>
        <sz val="9"/>
        <color rgb="FF1155CC"/>
        <rFont val="Century Gothic"/>
      </rPr>
      <t>https://drive.google.com/drive/folders/1wI6z9_uekctqZsD0znX6u2xg-jzQLalk</t>
    </r>
  </si>
  <si>
    <t>Definir grupo de trabajo para el seguimiento y trazabilidad de las acciones institucionales enfocadas en la prevención de conflictos de interés</t>
  </si>
  <si>
    <t>* Acto administrativo o documento equivalente que contenga los responsables y sus responsabilidades.</t>
  </si>
  <si>
    <t>Oficina Jurídica
Oficina de Control Disciplinario Interno
Subdirección Corporativa (Gestión del Talento Humano)</t>
  </si>
  <si>
    <t>Efectuamos correo para convocar mesa de trabajo y efectuar lo pertinente</t>
  </si>
  <si>
    <t>* 3.3 correo electrónico</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</si>
  <si>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por las dependencias.</t>
  </si>
  <si>
    <r>
      <rPr>
        <b/>
        <sz val="9"/>
        <color theme="1"/>
        <rFont val="Century Gothic"/>
      </rPr>
      <t>10/05/2024.</t>
    </r>
    <r>
      <rPr>
        <sz val="9"/>
        <color theme="1"/>
        <rFont val="Century Gothic"/>
      </rPr>
      <t xml:space="preserve"> Se evidencia avance correo electrónico del día 28/04/2024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</si>
  <si>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https://drive.google.com/drive/folders/1eqB5Gs3tqLodXw409eD121_Z1VYAYYIG</t>
    </r>
  </si>
  <si>
    <t>3.4</t>
  </si>
  <si>
    <t>Desarrollar capacitaciones orientadas al fortalecimiento del conocimiento de los(as) servidores(as) y colaboradores(as) frente a presuntos hechos de corrupción, incluyendo conflictos de interés.</t>
  </si>
  <si>
    <t>* Listados de asistencia fisicos o virtuales y presentaciones que den cuenta de las dos (2) capacitaciones realizadas (1 por semestre).</t>
  </si>
  <si>
    <t>Comunicaciones
Oficina de Control Disciplinario Interno</t>
  </si>
  <si>
    <t>Efectuamos correo para convocar reunión y efectuar lo pertinente</t>
  </si>
  <si>
    <t>* soporte correo electronico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</si>
  <si>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</si>
  <si>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https://drive.google.com/drive/folders/1aumkWMZoEoWVB-XZEsAkhb8i2pEYmXlL</t>
    </r>
  </si>
  <si>
    <t>3.5</t>
  </si>
  <si>
    <t>Difundir canales internos y externos para la declaración de conflictos de intereses e impedimentos y recusaciones por parte tanto de servidores y contratistas de la entidad, como de la ciudadanía</t>
  </si>
  <si>
    <t>* Link, capturas de pantalla o documentos que den cuenta de la difusión de los canales con los que cuenta la Entidad (1 por cuatrimestre como mínimo).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</si>
  <si>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</si>
  <si>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https://drive.google.com/drive/folders/1a-K5soQV6DVAgJtWPUJrO5bYilCkv9pk</t>
    </r>
  </si>
  <si>
    <t>3.6</t>
  </si>
  <si>
    <t>Realizar seguimiento y control a la gestión de conflictos de intereses, impedimentos y recusaciones</t>
  </si>
  <si>
    <t>* Acta de reunión del grupo asignado para conflicto de interés (1 reunión por semestre como mínimo)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</si>
  <si>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</si>
  <si>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https://drive.google.com/drive/folders/1Vy9ylNjIUqrCiptVE7K6k9PFKPcOZyyQ</t>
    </r>
  </si>
  <si>
    <t>3.7</t>
  </si>
  <si>
    <t>Revisar las denuncias sobre hechos de corrupción asociados a conflictos de intereses recibidas a través del canal de PQRSD y de los canales internos dispuestos por la entidad con el fin de redireccionarlas según el procedimiento adoptado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</si>
  <si>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</si>
  <si>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https://drive.google.com/drive/folders/1CyARKnK87MB_VWqg6sqNzj7RP2eL53Rj</t>
    </r>
  </si>
  <si>
    <r>
      <rPr>
        <b/>
        <sz val="9"/>
        <color rgb="FF000000"/>
        <rFont val="Century Gothic"/>
      </rPr>
      <t xml:space="preserve">Subcomponente 4 
</t>
    </r>
    <r>
      <rPr>
        <sz val="9"/>
        <color rgb="FF000000"/>
        <rFont val="Century Gothic"/>
      </rPr>
      <t>Cumplimiento Ley 2013 de 2019, Decreto 830 de 2021, Directiva  Presidencial 001 de 2022 y otras normas de Integridad Pública</t>
    </r>
  </si>
  <si>
    <t>Garantizar que las hojas de vida de sus servidores y contratistas estén disponibles y actualizadas en SIDEAP</t>
  </si>
  <si>
    <t>* Reporte automático de la platorma SIDEAP donde se verifique que las hojas de vida se encuentran debidamente actualizadas.</t>
  </si>
  <si>
    <t>La Entidad garantiza que las hojas de vida de sus servidores y contratistas esten disponibles y actualizadas en SIDEAP</t>
  </si>
  <si>
    <t>* REPORTE_Reporte estado actual usuario por entidad1714164149950</t>
  </si>
  <si>
    <t>* El soporte entregado por las dependencias evidencia que las hojas de vida de sus servidores y contratistas no se encuentran actualizadas al 100%, debido a que la actualización que se espera para dar cumplimiento a esta actividad, es la que se realiza en los meses de junio y julio de cada vigencia. Con base en lo anterior, se sugiere que la actividad debe mantenerse con un avance del 0%.</t>
  </si>
  <si>
    <r>
      <rPr>
        <b/>
        <sz val="9"/>
        <color theme="1"/>
        <rFont val="Century Gothic"/>
      </rPr>
      <t>10/05/2024.</t>
    </r>
    <r>
      <rPr>
        <sz val="9"/>
        <color theme="1"/>
        <rFont val="Century Gothic"/>
      </rPr>
      <t xml:space="preserve"> Se evidencia archivo en Excel SIDEAP con corte al 26/04/2024, Reporte estado actual usuario por entidad  - IDIGER. Total de Contratistas 271. Existen algunos contratistas  con datos sin complementar – correos electrónicos.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</si>
  <si>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https://docs.google.com/spreadsheets/d/1gd7YEQ8lTzGwHHru811YQgSnNhMDjRFM/edit#gid=1535884372</t>
    </r>
  </si>
  <si>
    <t>Actualizar a tiempo las vinculaciones y desvinculaciones de los servidores(as) en SIDEAP</t>
  </si>
  <si>
    <t>* Reporte mensual automático de la platorma SIDEAP donde que verifique la información.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</si>
  <si>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</si>
  <si>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Orientar a servidores y contratistas obligados sobre la responsabilidad de registrar, publicar y actualizar sus declaraciones de Ley 2013 de 2019 y Decreto 830 de 2021 en la herramienta dispuesta por Función pública</t>
  </si>
  <si>
    <t>* Comunicación interna o circular con lineamientos.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</si>
  <si>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</si>
  <si>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https://drive.google.com/drive/folders/15CcoH3ilKRPt9YKcogwOnkuPIG70G2Kq</t>
    </r>
  </si>
  <si>
    <t>Publicar y divulgar entre la ciudadanía y grupos de valor el listado de las  Personas Expuestas Políticamente (PEP) según el Decreto 830 de 2021 de la Entidad</t>
  </si>
  <si>
    <t>* Publicación en página Web de la Entidad.</t>
  </si>
  <si>
    <t>En la Entidad no aplica porque no hay Personas Expuestas Políticamente (PEP), sin embargo la Entidad en todo proceso de contratación solicita la declaración de Ley 2013 de 2019</t>
  </si>
  <si>
    <r>
      <rPr>
        <sz val="9"/>
        <color rgb="FF000000"/>
        <rFont val="Century Gothic"/>
      </rPr>
      <t xml:space="preserve">Se valida el porentaje de avance establecido por las dependencias responsables, sin embargo, este queda supeditado a la siguiente recomendación.
</t>
    </r>
    <r>
      <rPr>
        <b/>
        <sz val="9"/>
        <color rgb="FF000000"/>
        <rFont val="Century Gothic"/>
      </rPr>
      <t>Recomendación:</t>
    </r>
    <r>
      <rPr>
        <sz val="9"/>
        <color rgb="FF000000"/>
        <rFont val="Century Gothic"/>
      </rPr>
      <t xml:space="preserve"> Se recomienda evaluar el alcance y/o los productos asociados a esta actividad, de acuerdo a lo reportado por las dependencias responsables, siendo ellas mismas las que definieron esta actividad al inicio de la presente vigencia. De acuerdo a lo que se establezca en dicha evaluación, solicitar a la Oficina Asesora de Planeación los ajustes correspondientes en esta actividad.</t>
    </r>
  </si>
  <si>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</si>
  <si>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https://drive.google.com/drive/folders/13_zJGturo3LVItXz_47MIoD8vi6O00l7</t>
    </r>
  </si>
  <si>
    <t>Utilizar las declaraciones de Ley 2013 de 2019 registradas en las herramientas dispuestas por Función Pública como insumo para la identificación de conflictos de intereses de sus servidores y contratistas</t>
  </si>
  <si>
    <t>* Informe con análisis y conclusiones de las declaraciones identificadas en la herramienta de la función pública</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</si>
  <si>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</si>
  <si>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https://drive.google.com/drive/folders/16AcodYrxb128Zlfisxl06zVRKNPIG4Pn</t>
    </r>
  </si>
  <si>
    <t>4.6</t>
  </si>
  <si>
    <t>Realizar seguimiento y control de las declaraciones de la Ley 2013 de 2019 identificadas</t>
  </si>
  <si>
    <t>* Acta de reunión que demuestre el seguimiento realizado.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</si>
  <si>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</si>
  <si>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https://drive.google.com/drive/folders/1idascrlx8E8Cc6RyZ-LBnZ8cC-uEFQ2s</t>
    </r>
  </si>
  <si>
    <t>4.7</t>
  </si>
  <si>
    <t>Promover entre la ciudadanía y grupos de valor el uso de la información diligenciada en el aplicativo por la integridad pública por servidores y contratistas en cumplimiento de la Ley 2013 de 2019 y del Decreto 830 de 2021</t>
  </si>
  <si>
    <t>* Una (1) pieza gráfica divulgada a través de redes sociales.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</si>
  <si>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</si>
  <si>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https://drive.google.com/drive/folders/1wOGH3dxVrCDcEfSURDihqW06NgZY4cGc</t>
    </r>
  </si>
  <si>
    <r>
      <rPr>
        <sz val="11"/>
        <color rgb="FF000000"/>
        <rFont val="Century Gothic"/>
      </rPr>
      <t xml:space="preserve">Para el primer cuatrimestre de 2024, se evidencia un avance en el cumplimiento de las acciones propuestas del 1.11%. De 30 acciones en este componente, se evidencia el cumplimiento de 1 acción (4.1). </t>
    </r>
    <r>
      <rPr>
        <sz val="11"/>
        <color rgb="FFFF0000"/>
        <rFont val="Century Gothic"/>
      </rPr>
      <t>Se evidencian acciones incumplidas (1.1, 1.2, 1.3) de la Subdirección Corporativa.</t>
    </r>
    <r>
      <rPr>
        <sz val="11"/>
        <color rgb="FF000000"/>
        <rFont val="Century Gothic"/>
      </rPr>
      <t xml:space="preserve"> Las demás acciones que hacen parte de este componente se encuentran en términos para ser cumplidas en el segundo y tercer cuatrimestre de 2024. 
Se hace una alerta al cumplimiento de algunas acciones las cuales desde la segunda línea de defensa recomiendan su replanteamiento, el cual debe ser solicitado después del análisis por los responsables, a la Oficina Asesora de Planeación antes de su vencimiento.  
</t>
    </r>
  </si>
  <si>
    <t>COMPONENTE 8: GESTIÓN DE LOS RIESGOS DE CORRUPCIÓN</t>
  </si>
  <si>
    <r>
      <rPr>
        <b/>
        <sz val="9"/>
        <color rgb="FF000000"/>
        <rFont val="Century Gothic"/>
      </rPr>
      <t xml:space="preserve">Subcomponente 1
</t>
    </r>
    <r>
      <rPr>
        <sz val="9"/>
        <color rgb="FF000000"/>
        <rFont val="Century Gothic"/>
      </rPr>
      <t>Política de Administración del Riesgo</t>
    </r>
  </si>
  <si>
    <t>Actualizar y divulgar la Guía de Administración de Riesgos de Gestión, Corrupción, Estrategicos y de Seguridad de la Información del IDIGER.</t>
  </si>
  <si>
    <t>* Guía actualizada y subida al mapa de procesos de la pagina web institucional.
* Pieza grafica divulgada vía correo electrónico masivo
 * Acta de Comité CICCI donde se evidencie la revisión y aprobación de la actualización de la Guía.</t>
  </si>
  <si>
    <t>Comunicaciones
Oficina Control Interno
Oficina TIC</t>
  </si>
  <si>
    <r>
      <rPr>
        <b/>
        <sz val="9"/>
        <color theme="1"/>
        <rFont val="Century Gothic"/>
      </rPr>
      <t xml:space="preserve">
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r>
      <rPr>
        <b/>
        <sz val="9"/>
        <color theme="1"/>
        <rFont val="Century Gothic"/>
      </rPr>
      <t xml:space="preserve">
</t>
    </r>
  </si>
  <si>
    <t>Definir la política de cumplimiento normativo, de acuerdo a lo establecido en el Decreto Distrital 610 de 2022.</t>
  </si>
  <si>
    <t>* Documento de la política de cumplimiento normativo firmada y publicada en la página web institucional.
* Pieza grafica divulgada vía correo electrónico masivo
 * Acta de Comité Directivo donde se evidencie la revisión y aprobación de la política de cumplimiento normativo.</t>
  </si>
  <si>
    <t>Se ha trabajado en un documento con la politica de cumplimiento normativo, esperamos que sea aprobada en el comité de gestión y desempeño para posteriormente solicitar publicación de pieza gráfica de divulgación y el Acta de Comité como soprte de la actividad</t>
  </si>
  <si>
    <t>* Lineamientos
* BORRADOR POLITICA DE CUMPLIMIENTO NORMATIVO</t>
  </si>
  <si>
    <t>* A pesar de los soportes entregados por la dependencia, estos no corresponden en su totalidad a los definidos en la columna "Productos", sin embargo, se evidencia que la dependencia adelantó el documento de política de cumplimiento normativo, motivo por el cual, se valida el porcentaje de avance reportado, teniendo en cuenta que la actividad se encuentra en terminos, de acuerdo con la fecha máxima de entrega.</t>
  </si>
  <si>
    <r>
      <rPr>
        <b/>
        <sz val="9"/>
        <color theme="1"/>
        <rFont val="Century Gothic"/>
      </rPr>
      <t xml:space="preserve">09/05/2024. </t>
    </r>
    <r>
      <rPr>
        <sz val="9"/>
        <color theme="1"/>
        <rFont val="Century Gothic"/>
      </rPr>
      <t>Se evidencia que el área ha realizado avances frente a la Política de Cumplimiento Normativo. 
Se recomienda continuar con su avance con el fin de la meta establecida de esta actividad. En el seguimiento del segundo cuatrimestre del PTEP la actividad debe estar cumplida.</t>
    </r>
    <r>
      <rPr>
        <b/>
        <sz val="9"/>
        <color theme="1"/>
        <rFont val="Century Gothic"/>
      </rPr>
      <t xml:space="preserve">
</t>
    </r>
    <r>
      <rPr>
        <b/>
        <sz val="9"/>
        <color rgb="FF6AA84F"/>
        <rFont val="Century Gothic"/>
      </rPr>
      <t>EN DESARROLLO</t>
    </r>
  </si>
  <si>
    <r>
      <rPr>
        <sz val="9"/>
        <color theme="1"/>
        <rFont val="Century Gothic"/>
      </rPr>
      <t xml:space="preserve">Drive
</t>
    </r>
    <r>
      <rPr>
        <u/>
        <sz val="9"/>
        <color rgb="FF1155CC"/>
        <rFont val="Century Gothic"/>
      </rPr>
      <t>https://drive.google.com/drive/folders/1Lqs0xb3lASVY3lgwPvvKXyoHkhO81_bG</t>
    </r>
  </si>
  <si>
    <t>Conformar el organo de cumplimiento del Modelo de Gestión Jurídica Anticorrupción - MGJA, según las caracteristicas y necesidades institucionales y de acuerdo a lo establecido en el Decreto Distrital 610 de 2022</t>
  </si>
  <si>
    <t>* Resolución 240 y/o 436 actualizada, firmada y publicada en el menú de transparencia de la página web institucional, regulando esta nueva instancia de apoyo.
 * Acta de Comité Directivo donde se evidencie la aprobación de la conformación de esta nueva instancia de apoyo del CIGD.</t>
  </si>
  <si>
    <t>Se ha trabajado en un documento de presentación para el Comité de Gestión y Desempeño con el fin de efectuar la conformación del organo de cumplimiento del modelo de gestión jurídica anticorrupción MGJA, de conformidad con lo establecido en el Decreto Distrital 610 de 2022, con el fin de que sea revisado, aprobado e incorporado en la resolución 240 de 2023</t>
  </si>
  <si>
    <t>* PRESENTACIÓN CONFORMACION COMITÉ MGJA</t>
  </si>
  <si>
    <t>* A pesar de los soportes entregados por la dependencia, estos no corresponden a los definidos en la columna "Productos", sin embargo, se evidencia que la dependencia adelantó la presentación que llevará al CIGD para buscar la aprobación de la conformación de esta nueva instancia, motivo por el cual, se valida el porcentaje de avance, quedando este supeditado a la entrega de los productos e el 2do cuatrimestre de 2024. La actividad no se define como vencida, teniendo en cuenta la fecha máxima de entrega y el periodo que se esta evaluando para el presente programa.</t>
  </si>
  <si>
    <r>
      <rPr>
        <b/>
        <sz val="9"/>
        <color theme="1"/>
        <rFont val="Century Gothic"/>
      </rPr>
      <t xml:space="preserve">09/05/2024. </t>
    </r>
    <r>
      <rPr>
        <sz val="9"/>
        <color theme="1"/>
        <rFont val="Century Gothic"/>
      </rPr>
      <t xml:space="preserve">Se evidencia que el área ha realizado avances frente a la Política de Cumplimiento Normativo del Instituto Distrital de Gestión del Riesgo y Cambio Climático y se conforma el Órgano de Cumplimiento Normativo en el marco de lo dispuesto en el Decreto Distrital 610 de 2022. No se cumple con la meta establecida Resolución 240 y/o 436 actualizada, firmada y publicada en el menú de transparencia ni Acta de Comité Directivo donde se evidencie la aprobación de la conformación de esta nueva instancia de apoyo del CIGD.
</t>
    </r>
    <r>
      <rPr>
        <b/>
        <sz val="9"/>
        <color rgb="FFFF0000"/>
        <rFont val="Century Gothic"/>
      </rPr>
      <t>ACTIVIDAD INCUMPLIDA</t>
    </r>
  </si>
  <si>
    <r>
      <rPr>
        <sz val="9"/>
        <color theme="1"/>
        <rFont val="Century Gothic"/>
      </rPr>
      <t xml:space="preserve">Drive
</t>
    </r>
    <r>
      <rPr>
        <u/>
        <sz val="9"/>
        <color rgb="FF1155CC"/>
        <rFont val="Century Gothic"/>
      </rPr>
      <t>https://drive.google.com/drive/folders/1SMU2jC3pXrEOefronYLOZA6mMbJjf_10</t>
    </r>
  </si>
  <si>
    <t>Definir el Plan de Cumplimiento Normativo, de acuerdo a lo establecido en el Decreto Distrital 610 de 2022 y la Cartilla para la Implementación del Modelo de Gestión Jurídica Anticorrupción MGJA</t>
  </si>
  <si>
    <t>* Plan de cumplimiento normativo.
* Acta de Comité Institucional de Gestión y Desempeño (CIGD) donde se evidencia la aprobación del Plan de Cumplimiento Normativo.</t>
  </si>
  <si>
    <t>Oficina Jurídica
Organo de Cumplimiento</t>
  </si>
  <si>
    <t>Se requiere de que sea aprobada la politica de cumplimiento y conformar el organo para definir el plan de cumplimiento, hay una propuesta que se ha trabajado pero debe ser revisada</t>
  </si>
  <si>
    <r>
      <rPr>
        <b/>
        <sz val="9"/>
        <color theme="1"/>
        <rFont val="Century Gothic"/>
      </rPr>
      <t xml:space="preserve">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</si>
  <si>
    <r>
      <rPr>
        <b/>
        <sz val="9"/>
        <color rgb="FF000000"/>
        <rFont val="Century Gothic"/>
      </rPr>
      <t xml:space="preserve">Subcomponente 2
</t>
    </r>
    <r>
      <rPr>
        <sz val="9"/>
        <color rgb="FF000000"/>
        <rFont val="Century Gothic"/>
      </rPr>
      <t>Construcción del Mapa de Riesgos de Corrupción</t>
    </r>
  </si>
  <si>
    <t>Actualizar el mapa de riesgos de cada proceso para la vigencia actual (Actualización del contexto o punto de partida, identificación de nuevos riesgos, ajustes en redacción de riesgos, valoración inherente y residual y ajuste a controles en caso de que se considere pertinente)</t>
  </si>
  <si>
    <t>* Mapas de riesgos por proceso actualizados y publicados en el menú de transparencia de la página web institucional.</t>
  </si>
  <si>
    <t>Oficina Asesora de Planeación
Oficina TIC</t>
  </si>
  <si>
    <t>Fecha inicio: 02 de enero de 2024
Fecha final: 31 de enero de 2024</t>
  </si>
  <si>
    <t>Se realizó la actualización del mapa de riesgos institucional para la vigencia 2024, con los ajustes en redacciones y unificación de riesgos, controles y acciones de tratamiento que cada uno de los procesos consideró pertinente. Los mapas de riesgos fueron publicados en el menú de transparencia de la página web institucional, antes del 31-01-2024.</t>
  </si>
  <si>
    <r>
      <rPr>
        <sz val="9"/>
        <color rgb="FF000000"/>
        <rFont val="Century Gothic"/>
      </rPr>
      <t xml:space="preserve">* </t>
    </r>
    <r>
      <rPr>
        <u/>
        <sz val="9"/>
        <color rgb="FF1155CC"/>
        <rFont val="Century Gothic"/>
      </rPr>
      <t>https://www.idiger.gov.co/mapa-riesgos-institucional-corrupcion</t>
    </r>
  </si>
  <si>
    <t>Se evidencia el cumplimiento de la actividad en un 100% anual, con la actualización y publicación en el menú de transparencia del mapa de riesgos institucional antes del 31 de enero de 2024.</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</si>
  <si>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rgb="FF6AA84F"/>
        <rFont val="Century Gothic"/>
      </rPr>
      <t>ACTIVIDAD CUMPLIDA</t>
    </r>
    <r>
      <rPr>
        <b/>
        <sz val="9"/>
        <color theme="1"/>
        <rFont val="Century Gothic"/>
      </rPr>
      <t xml:space="preserve">
</t>
    </r>
  </si>
  <si>
    <t>https://www.idiger.gov.co/mapa-riesgos-institucional-corrupcion</t>
  </si>
  <si>
    <t>Consolidar y publicar el mapa de riesgos de corrupción institucional, de acuerdo con la Guía de Administración de Riesgos de Gestión, Corrupción, Estrategicos y de Seguridad de la Información del IDIGER vigente.</t>
  </si>
  <si>
    <t>* Mapa de riesgos de corrupción consolidado, actualizado y publicado en el menú de transparencia de la página web institucional.</t>
  </si>
  <si>
    <t>Fecha inicio: 02 de enero de 2024
Fecha final: 31 de octubre de 2024
P1: Periodo 01 de septiembre al 31 de diciembre de 2023
P2: Periodo 01 de enero al 30 de abril de 2024
P3: Periodo 01 de mayo al 31 de agosto de 2024</t>
  </si>
  <si>
    <t>En el menú de transparencia de la página web institucional, se encuentran los mapas de riesgos de corrupción consolidados del 3er cuatrimestre de 2023 y el 1er cuatrimestre de 2024.</t>
  </si>
  <si>
    <r>
      <rPr>
        <sz val="9"/>
        <color rgb="FF000000"/>
        <rFont val="Century Gothic"/>
      </rPr>
      <t xml:space="preserve">* </t>
    </r>
    <r>
      <rPr>
        <u/>
        <sz val="9"/>
        <color rgb="FF1155CC"/>
        <rFont val="Century Gothic"/>
      </rPr>
      <t>https://www.idiger.gov.co/mapa-riesgos-institucional-corrupcion</t>
    </r>
  </si>
  <si>
    <t>Se evidencia el cumplimiento de la actividad en un 67% anual y 200% cuatrimestral, con la consolidación y publicación en el menú de transparencia de los mapas de riesgos de corrupción del 3er cuatrimestre 2023 y el 1er cuatrimestre 2024.</t>
  </si>
  <si>
    <r>
      <rPr>
        <b/>
        <sz val="9"/>
        <color rgb="FF000000"/>
        <rFont val="Century Gothic"/>
      </rPr>
      <t>09/05/2024.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Se recomienda continuar con su avance con el fin de cumplir con la meta establecida de esta actividad. 
</t>
    </r>
    <r>
      <rPr>
        <b/>
        <sz val="9"/>
        <color rgb="FF6AA84F"/>
        <rFont val="Century Gothic"/>
      </rPr>
      <t>EN DESARROLLO</t>
    </r>
    <r>
      <rPr>
        <sz val="9"/>
        <color rgb="FF000000"/>
        <rFont val="Century Gothic"/>
      </rPr>
      <t xml:space="preserve">
</t>
    </r>
  </si>
  <si>
    <t>Ajustar la herramienta utilizada al interior de la Entidad para la administración de los riesgos (DE-FT-13), en materia de riesgos de conflicto de intereses, riesgo fiscal y las demas tipologías y ajustes que se consideren pertinentes.</t>
  </si>
  <si>
    <t>* Herramienta ajustada y subida en el mapa de procesos de la pagina web institucional.</t>
  </si>
  <si>
    <t>Todas las Dependencias
Oficina TIC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</si>
  <si>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</si>
  <si>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Identificar los riesgos de incumplimiento normativo por inobservancia de la Política y del Plan de Cumplimiento Normativo, de acuerdo a lo establecido en el Decreto Distrital 610 de 2022.</t>
  </si>
  <si>
    <t>* Mapa de riesgos de los procesos a los que se les identificaron estos riesgos actualizado y publicado en el menú de transparencia de la página web institucional.</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</si>
  <si>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</si>
  <si>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r>
      <rPr>
        <b/>
        <sz val="9"/>
        <color rgb="FF000000"/>
        <rFont val="Century Gothic"/>
      </rPr>
      <t xml:space="preserve">Subcomponente 3
</t>
    </r>
    <r>
      <rPr>
        <sz val="9"/>
        <color rgb="FF000000"/>
        <rFont val="Century Gothic"/>
      </rPr>
      <t>Consulta y divulgación</t>
    </r>
  </si>
  <si>
    <t>Divulgar el mapa de riesgos de corrupción Institucional (consolidado).</t>
  </si>
  <si>
    <t>* Una pieza grafica divulgada por semestre vía correo electrónico masivo.</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</si>
  <si>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</si>
  <si>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Realizar sensibilizaciones virtuales, sobre aspectos relevantes de la política de administración de riesgos.</t>
  </si>
  <si>
    <t>* 4 o mas divulgaciones por medio de los canales de comunicación internos.</t>
  </si>
  <si>
    <t>Se realizó la sensibilización de los tipos de riesgos de gestión y corrupción identificados en el idiger, mediante correo masivo para todos los funcionarios y contratistas del IDIGER.</t>
  </si>
  <si>
    <t>* Correo_Tipos de Riesgos de Gestión y Corrupción en el IDIGER
* Pieza Grafica Sensibilización en Materia de Riesgos (Aprobada)_E-mail
* Soporte de Solicitudes a Comunicaciones para PTEP 2024 (1er Cuatrim)</t>
  </si>
  <si>
    <t>Se evidencia el cumplimiento de la actividad en un 33,33% anual y 100% cuatrimestral, con la sensibilización vía correo electrónico masivo de los tipos de riesgos de gestión y corrupción identificados en el IDIGER</t>
  </si>
  <si>
    <r>
      <rPr>
        <b/>
        <sz val="9"/>
        <color rgb="FF000000"/>
        <rFont val="Century Gothic"/>
      </rPr>
      <t>09/05/2024.</t>
    </r>
    <r>
      <rPr>
        <sz val="9"/>
        <color rgb="FF000000"/>
        <rFont val="Century Gothic"/>
      </rPr>
      <t xml:space="preserve"> Se evidencia que el área ha realizado  tres divulgaciones por medio de los canales de comunicación internos de los días 23/04/2024 ¨Recordamos los riesgos de gestión y corrupción del IDIGER¨, y cuatro solicitudes a comunicaciones de información pública el día 10/04/2024  .
Se recomienda continuar con su avance con el fin de cumplir con la meta establecida de esta actividad. 
</t>
    </r>
    <r>
      <rPr>
        <b/>
        <sz val="9"/>
        <color rgb="FF6AA84F"/>
        <rFont val="Century Gothic"/>
      </rPr>
      <t>EN DESARROLLO</t>
    </r>
    <r>
      <rPr>
        <sz val="9"/>
        <color rgb="FF000000"/>
        <rFont val="Century Gothic"/>
      </rPr>
      <t xml:space="preserve">
</t>
    </r>
  </si>
  <si>
    <r>
      <rPr>
        <sz val="9"/>
        <color rgb="FF0000FF"/>
        <rFont val="Century Gothic"/>
      </rPr>
      <t xml:space="preserve">
</t>
    </r>
    <r>
      <rPr>
        <sz val="9"/>
        <color rgb="FF000000"/>
        <rFont val="Century Gothic"/>
      </rPr>
      <t>Drive</t>
    </r>
    <r>
      <rPr>
        <sz val="9"/>
        <color rgb="FF0000FF"/>
        <rFont val="Century Gothic"/>
      </rPr>
      <t xml:space="preserve">
https://drive.google.com/drive/folders/198dfHouyw5LPTZyb7IvRnhCUFN6MhxQ0</t>
    </r>
  </si>
  <si>
    <t>Socializar el mapa de riesgos de cada proceso al interior de las dependencias del IDIGER.</t>
  </si>
  <si>
    <t>* Acta de reunión presencial, capturas de pantalla de reunión virtual, registros de asistencia o registros fotograficos por dependencia, que demuestren la socialización del mapa de riesgos de cada proceso al interior de las mismas.</t>
  </si>
  <si>
    <r>
      <rPr>
        <b/>
        <sz val="9"/>
        <color rgb="FF000000"/>
        <rFont val="Century Gothic"/>
      </rPr>
      <t>SMED:</t>
    </r>
    <r>
      <rPr>
        <sz val="9"/>
        <color rgb="FF000000"/>
        <rFont val="Century Gothic"/>
      </rPr>
      <t xml:space="preserve"> Realización de la socialización del mapa de riesgos del proceso de manejo de emergencias y desastres, mediante correo electrónico a los profesionales referentes por cada uno de los grupos funionales de la subdirección
</t>
    </r>
    <r>
      <rPr>
        <b/>
        <sz val="9"/>
        <color rgb="FF000000"/>
        <rFont val="Century Gothic"/>
      </rPr>
      <t>Oficina Jurídica:</t>
    </r>
    <r>
      <rPr>
        <sz val="9"/>
        <color rgb="FF000000"/>
        <rFont val="Century Gothic"/>
      </rPr>
      <t xml:space="preserve"> Actualización del mapa de riesgos del proceso de gestión contractual remitido a la OAP en el mes de Marzo de 2024 y publicado en la página web de la entidad sección transparencia.
</t>
    </r>
    <r>
      <rPr>
        <b/>
        <sz val="9"/>
        <color rgb="FF000000"/>
        <rFont val="Century Gothic"/>
      </rPr>
      <t>OAP:</t>
    </r>
    <r>
      <rPr>
        <sz val="9"/>
        <color rgb="FF000000"/>
        <rFont val="Century Gothic"/>
      </rPr>
      <t xml:space="preserve"> Actividad proyectada para el segundo cuatrimestre de 2024.</t>
    </r>
  </si>
  <si>
    <t>* SMED: Correo electrónico 2024_04_15</t>
  </si>
  <si>
    <t>Se valida la evidencia entregada por la Subdirección de Emergencias que demuestra la socialización del mapa de riegos de su proceso, sin embargo, los soportes entregados por la Oficina Jurídica no dan cuenta de que su mapa de riesgos haya sido socializado al interior de esta dependencia. Por tanto, se sugiere que la actividad mantenga un porcentaje de avance del 6,25% teniendo en cuenta unicamente el cumplimiento de la Subdirección de Emergencias.</t>
  </si>
  <si>
    <r>
      <rPr>
        <b/>
        <sz val="9"/>
        <color rgb="FF000000"/>
        <rFont val="Century Gothic"/>
      </rPr>
      <t>09/05/2024.</t>
    </r>
    <r>
      <rPr>
        <sz val="9"/>
        <color rgb="FF000000"/>
        <rFont val="Century Gothic"/>
      </rPr>
      <t xml:space="preserve"> Se evidencian dos socializaciones del Mapa de Riesgos de los procesos SMED del 15/04/2024 y de la OJ del 22/03/2024.
Se recomienda continuar con su avance con el fin de cumplir con la meta establecida de esta actividad. 
</t>
    </r>
    <r>
      <rPr>
        <b/>
        <sz val="9"/>
        <color rgb="FF6AA84F"/>
        <rFont val="Century Gothic"/>
      </rPr>
      <t>EN DESARROLLO</t>
    </r>
    <r>
      <rPr>
        <sz val="9"/>
        <color rgb="FF000000"/>
        <rFont val="Century Gothic"/>
      </rPr>
      <t xml:space="preserve">
</t>
    </r>
  </si>
  <si>
    <r>
      <rPr>
        <sz val="9"/>
        <color theme="1"/>
        <rFont val="Century Gothic"/>
      </rPr>
      <t xml:space="preserve">Drive
</t>
    </r>
    <r>
      <rPr>
        <u/>
        <sz val="9"/>
        <color rgb="FF1155CC"/>
        <rFont val="Century Gothic"/>
      </rPr>
      <t>https://drive.google.com/drive/folders/1GsSnaMNpf1WkY5yR_EVtySQ0Uw4xiB_N</t>
    </r>
  </si>
  <si>
    <r>
      <rPr>
        <b/>
        <sz val="9"/>
        <color rgb="FF000000"/>
        <rFont val="Century Gothic"/>
      </rPr>
      <t xml:space="preserve">Subcomponente 4
</t>
    </r>
    <r>
      <rPr>
        <sz val="9"/>
        <color rgb="FF000000"/>
        <rFont val="Century Gothic"/>
      </rPr>
      <t xml:space="preserve">Monitoreo y revisión </t>
    </r>
  </si>
  <si>
    <t>Solicitar y gestionar el reporte y cargue de evidencias de los planes de tratamiento y controles asociados a los riesgos de corrupción para la vigencia actual.</t>
  </si>
  <si>
    <t>* Una (1) comunicación interna a todas las dependencias solicitando la información (reporte de avance y cargue de evidencias) para efectuar el monitoreo y seguimiento correspondiente.
* Tres (3) correos electrónicos remitiendo la comunicación y/o recordando el reporte de avance y cargue de evidencias.</t>
  </si>
  <si>
    <t>Se elaboró la comunicación interna para todas las dependencias, con el cronograma para el reporte de avance y cargue de evidencias de las actividades del PTEP y los mapas de riesgos de gestión y corrupción por procesos, correspondiente a la vigencia 2024. Esta información fue enviada vía correo electrónico a los responsables de proceso y sus referentes de gestión.</t>
  </si>
  <si>
    <t>* Correo de Solicitud de Reporte y Cargue Evidencias PTEP y MR
* Cronograma Reporte PTEP y Mapa de Riesgos Corrupción y Gestión</t>
  </si>
  <si>
    <t>Se evidencia el cumplimiento de la actividad en un 50% anual y 150% cuatrimestral, con la elaboración del comunicado enviado a todas las dependencias para solicitar el reporte de avance y cargue de evidencias del PTEP y el Mapa de riesgos de corrupción 2024.</t>
  </si>
  <si>
    <r>
      <rPr>
        <b/>
        <sz val="9"/>
        <color rgb="FF000000"/>
        <rFont val="Century Gothic"/>
      </rPr>
      <t>09/05/2024.</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Se evidencia correo electrónico del día 11/04/2024 a todas las dependencias solicitando el reporte y cargue de evidencias del PTEP y mapas de riesgos Institucional -2024.
Se recomienda continuar con su avance con el fin de cumplir con la meta establecida de esta actividad. 
</t>
    </r>
    <r>
      <rPr>
        <b/>
        <sz val="9"/>
        <color rgb="FF6AA84F"/>
        <rFont val="Century Gothic"/>
      </rPr>
      <t>EN DESARROLLO</t>
    </r>
    <r>
      <rPr>
        <sz val="9"/>
        <color rgb="FF000000"/>
        <rFont val="Century Gothic"/>
      </rPr>
      <t xml:space="preserve">
</t>
    </r>
  </si>
  <si>
    <r>
      <rPr>
        <sz val="9"/>
        <color rgb="FF000000"/>
        <rFont val="Century Gothic"/>
      </rPr>
      <t xml:space="preserve">Drive
</t>
    </r>
    <r>
      <rPr>
        <u/>
        <sz val="9"/>
        <color rgb="FF1155CC"/>
        <rFont val="Century Gothic"/>
      </rPr>
      <t>https://drive.google.com/drive/folders/1K8ztsAx0xLleAUMGs9NIfHazPsYSpOO1</t>
    </r>
  </si>
  <si>
    <t>Realizar el monitoreo y publicación de los mapas de riesgos de corrupción por proceso</t>
  </si>
  <si>
    <t>* Mapa de riesgos por proceso actualizado (con el monitoreo) y publicado en el menú de transparencia de la página web institucional.</t>
  </si>
  <si>
    <t>Fecha inicio: 02 de enero de 2024
Fecha final: 31 de octubre 2024
P1: Periodo 01 de septiembre al 31 de diciembre de 2023
P2: Periodo 01 de enero al 30 de abril de 2024
P3: Periodo 01 de mayo al 31 de agosto de 2024</t>
  </si>
  <si>
    <t>Se realizó el monitoreo a los mapas de riesgos de corrupción de cada uno de los procesos de la Entidad, correspondiente al 3er cuatrimestre de 2023. Actualmente se adelanta el monitoreo correspondiente al 1er cuatrimestre de 2024.</t>
  </si>
  <si>
    <r>
      <rPr>
        <sz val="9"/>
        <color rgb="FF000000"/>
        <rFont val="Century Gothic"/>
      </rPr>
      <t xml:space="preserve">* Mapa de Riesgos de Corrupción (CONSOLIDADO CON MONITOREO 3er Cuatrim 2023)
* </t>
    </r>
    <r>
      <rPr>
        <u/>
        <sz val="9"/>
        <color rgb="FF1155CC"/>
        <rFont val="Century Gothic"/>
      </rPr>
      <t>https://www.idiger.gov.co/planes-institucionales-estrategicos</t>
    </r>
  </si>
  <si>
    <t>Se evidencia el cumplimiento de la actividad en un 33,33% anual y 100% cuatrimestral, con el reporte consolidado del monitoreo a los riesgos de corrupción del 3er cuatrimestre de 2023.</t>
  </si>
  <si>
    <r>
      <rPr>
        <b/>
        <sz val="9"/>
        <color rgb="FF000000"/>
        <rFont val="Century Gothic"/>
      </rPr>
      <t>09/05/2024.</t>
    </r>
    <r>
      <rPr>
        <sz val="9"/>
        <color rgb="FF000000"/>
        <rFont val="Century Gothic"/>
      </rPr>
      <t xml:space="preserve"> Se evidencia los Mapas de Riesgos de Corrupción del Periodo 01 de septiembre al 31 de diciembre de 2023 con el monitoreo y publicado en el menú de transparencia de la página web institucional. El del Periodo comprendido desde el 01 de enero al 30 de abril de 2024 se encuentra en elaboración.
Se recomienda continuar con su avance con el fin de cumplir con la meta establecida de esta actividad. 
</t>
    </r>
    <r>
      <rPr>
        <b/>
        <sz val="9"/>
        <color rgb="FF6AA84F"/>
        <rFont val="Century Gothic"/>
      </rPr>
      <t>EN DESARROLLO</t>
    </r>
    <r>
      <rPr>
        <sz val="9"/>
        <color rgb="FF000000"/>
        <rFont val="Century Gothic"/>
      </rPr>
      <t xml:space="preserve">
</t>
    </r>
  </si>
  <si>
    <t>Retroalimentar ante la línea estrategica de la Entidad, los resultados del monitoreo y/o seguimiento a los riesgos de corrupción, realizado por la segunda y/o tercera línea de defensa.</t>
  </si>
  <si>
    <t>* Dos actas de reunión que den cuenta de la retroalimentación de los resultados en alguno de los siguientes comités: CIGD o CICCI.</t>
  </si>
  <si>
    <t>Oficina Asesora de Planeación
y/o Oficina Control Interno</t>
  </si>
  <si>
    <t>Fecha inicio: 01 de mayo de 2024
Fecha final: 31 de octubre de 2024
P1: Periodo 01 de enero al 30 de abril de 2024
P2: Periodo 01 de mayo al 31 de agosto de 2024</t>
  </si>
  <si>
    <r>
      <rPr>
        <b/>
        <sz val="9"/>
        <color rgb="FF000000"/>
        <rFont val="Century Gothic"/>
      </rPr>
      <t>09/05/2024:</t>
    </r>
    <r>
      <rPr>
        <sz val="9"/>
        <color rgb="FF000000"/>
        <rFont val="Century Gothic"/>
      </rPr>
      <t xml:space="preserve"> No se evidencian avances en la actividad para este periodo de evaluación. 
Se recomienda continuar con su avance con el fin de cumplir con la meta establecida de esta actividad.
</t>
    </r>
    <r>
      <rPr>
        <b/>
        <sz val="9"/>
        <color rgb="FF6AA84F"/>
        <rFont val="Century Gothic"/>
      </rPr>
      <t>EN DESARROLLO</t>
    </r>
  </si>
  <si>
    <r>
      <rPr>
        <b/>
        <sz val="9"/>
        <color rgb="FF000000"/>
        <rFont val="Century Gothic"/>
      </rPr>
      <t xml:space="preserve">Subcomponente 5
</t>
    </r>
    <r>
      <rPr>
        <sz val="9"/>
        <color rgb="FF000000"/>
        <rFont val="Century Gothic"/>
      </rPr>
      <t>Seguimiento</t>
    </r>
  </si>
  <si>
    <t>Realizar el seguimiento al mapa
de riesgos de corrupción y publicar el informe respectivo, según lo establecido en la
normatividad vigente</t>
  </si>
  <si>
    <t>* Tres (3) informes de seguimiento a los riesgos de corrupción, publicados en el menú de transparencia de la página web institucional.</t>
  </si>
  <si>
    <t>Fecha inicio: 02 de enero de 2024
Fecha final: 31 de diciembre 2024
I1: Periodo 01 de septiembre al 31 de diciembre de 2023
I2: Periodo 01 de enero al 30 de abril de 2024
I3: Periodo 01 de mayo al 31 de agosto de 2024</t>
  </si>
  <si>
    <t>Se realizó el informe de seguimiento a los riesgos de corrupcion identificados por los procesos, correspondiente al tercer cuatrimestre de la vigencia 2023, el cual fue comunicado y socializado mediante comunicacion interna 2024IE178 del 16/01/2024 y publicado en el link de transparencia de la pagina web de la entidad.</t>
  </si>
  <si>
    <t>https://www.idiger.gov.co/documents/20182/1389653/INFORME+RIESGOS+DE+CORRUPCION+III+CUATRIMESTRE+2023.pdf/54863904-96c0-4f4c-afb0-59d592f4bc29</t>
  </si>
  <si>
    <t>Se evidencia el cumplimiento de la actividad en un 33,33% anual y 100% cuatrimestral, con el informe de seguimiento a los riesgos de corrupción del 3er cuatrimestre de 2023.</t>
  </si>
  <si>
    <r>
      <rPr>
        <b/>
        <sz val="9"/>
        <color theme="1"/>
        <rFont val="Century Gothic"/>
      </rPr>
      <t>09/05/2024.</t>
    </r>
    <r>
      <rPr>
        <sz val="9"/>
        <color theme="1"/>
        <rFont val="Century Gothic"/>
      </rPr>
      <t xml:space="preserve"> Se evidencia comunicación 2024IE178 del 16/01/2024, mediante el cual la OCI socializa al Director General, Subdirectores, Jefes de Oficina y Líderes de Proceso el Informe Riesgos de Corrupción  PAAC 2023. III Cuatrimestre de 2023.
Se recomienda continuar con su avance con el fin de cumplir con la meta establecida de esta actividad. 
</t>
    </r>
    <r>
      <rPr>
        <b/>
        <sz val="9"/>
        <color rgb="FF6AA84F"/>
        <rFont val="Century Gothic"/>
      </rPr>
      <t>EN DESARROLLO</t>
    </r>
    <r>
      <rPr>
        <sz val="9"/>
        <color theme="1"/>
        <rFont val="Century Gothic"/>
      </rPr>
      <t xml:space="preserve">
</t>
    </r>
  </si>
  <si>
    <t>chrome-extension://efaidnbmnnnibpcajpcglclefindmkaj/https://www.idiger.gov.co/documents/20182/1389653/INFORME+RIESGOS+DE+CORRUPCION+III+CUATRIMESTRE+2023.pdf/54863904-96c0-4f4c-afb0-59d592f4bc29</t>
  </si>
  <si>
    <r>
      <rPr>
        <sz val="11"/>
        <color rgb="FF000000"/>
        <rFont val="Century Gothic"/>
      </rPr>
      <t xml:space="preserve">Para el primer cuatrimestre, se evidencia un avance en el cumplimiento de las acciones propuestas del 26%. De quince (15) acciones de este componente, se evidencia el cumplimiento de ocho (8) actividades. Seis (6) acciones no presentan avance, pero se encuentran en términos para ser cumplidas en el segundo y tercer cuatrimestre de 2024. </t>
    </r>
    <r>
      <rPr>
        <sz val="11"/>
        <color rgb="FFFF0000"/>
        <rFont val="Century Gothic"/>
      </rPr>
      <t>Una (1) acción (1.3) se encuentra incumplida correspondiente a la Oficina Jurídica.</t>
    </r>
    <r>
      <rPr>
        <sz val="11"/>
        <color rgb="FF000000"/>
        <rFont val="Century Gothic"/>
      </rPr>
      <t xml:space="preserve">
Se recomienda continuar con el avance de las mismas, con el fin de cumplir con el 100% del PTEP 2024.
</t>
    </r>
  </si>
  <si>
    <t>COMPONENTE 9: MEDIDAS DE DEBIDA DILIGENCIA</t>
  </si>
  <si>
    <r>
      <rPr>
        <b/>
        <sz val="9"/>
        <color rgb="FF000000"/>
        <rFont val="Century Gothic"/>
      </rPr>
      <t xml:space="preserve">Subcomponente 1
</t>
    </r>
    <r>
      <rPr>
        <sz val="9"/>
        <color rgb="FF000000"/>
        <rFont val="Century Gothic"/>
      </rPr>
      <t>Diagnóstico</t>
    </r>
  </si>
  <si>
    <t>Elaborar el documento de la política de administración de riesgos de Lavado de Activos y Financiación del Terrorismo en el IDIGER.</t>
  </si>
  <si>
    <t>* Guía (política) subida al mapa de procesos de la pagina web institucional.
* Pieza grafica divulgada vía correo electrónico masivo.
 * Acta de Comité Directivo donde se evidencie la revisión y aprobación de esta nueva guía.</t>
  </si>
  <si>
    <t>Oficina Asesora de Planeación
Oficina Jurídica
Subdirección Corporativa
(Gestión del Talento Humano y Gestión Financiera)</t>
  </si>
  <si>
    <t>Desde la oficina sesora de planeación fue elaborada y socializada la GUÍA PARA LA ADMINISTRACIÓN DE LOS RIESGOS DE
GESTIÓN, CORRUPCIÓN, ESTRATEGICOS Y DE
SEGURIDAD DE LA INFORMACIÓN DEL IDIGER, en la cual se Cambio en el nombre del documento, Se incluyó ejemplo del nivel de
riesgo, una consideración para demostrar la ejecución de los controles, se
incluyó la estructuración de los seis parámetros que conforman el diseño de un control asociado a un riesgo de corrupción, el riesgo de conflicto de intereses en los textos pertinentes, la solidez del conjunto de controles y se incluyó la modificación del cronograma para el reporte, monitoreo y seguimiento de las tres líneas de defensa.</t>
  </si>
  <si>
    <t>* Correo Conoce la nueva Guía de Administración de Riesgos</t>
  </si>
  <si>
    <t>* A pesar de los soportes entregados por las dependencias, estos no corresponden a los definidos en la columna "Productos". Por tanto, se sugiere que la actividad debe mantenerse con un avance del 0%.</t>
  </si>
  <si>
    <r>
      <rPr>
        <b/>
        <sz val="9"/>
        <color theme="1"/>
        <rFont val="Century Gothic"/>
      </rPr>
      <t>10/05/2024.</t>
    </r>
    <r>
      <rPr>
        <sz val="9"/>
        <color theme="1"/>
        <rFont val="Century Gothic"/>
      </rPr>
      <t xml:space="preserve"> Se evidencia socialización mediante correo electrónico del 25/08/2023 a los colaboradores del IDIGER  ¨Conoce la Nueva Guía para la Administración de los Riesgos de Gestión, Corrupción, Estratégicos y de Seguridad de la Información del IDIGER¨.
La información reportada no evidencia el cumplimiento de la actividad. NO se evidencia el cumplimiento de las actividades establecidas en la misma. 
Se recomienda continuar con el avance de la actividad, con el fin de cumplir con el PTEP 2024.</t>
    </r>
    <r>
      <rPr>
        <b/>
        <sz val="9"/>
        <color theme="1"/>
        <rFont val="Century Gothic"/>
      </rPr>
      <t xml:space="preserve">
</t>
    </r>
    <r>
      <rPr>
        <b/>
        <sz val="9"/>
        <color rgb="FF6AA84F"/>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</si>
  <si>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https://drive.google.com/drive/folders/1nvGojZdQsYI5zOIPnJk4dzli2VTuvycn</t>
    </r>
  </si>
  <si>
    <t>Conformar el equipo de cumplimiento para la administración de los riesgos de Lavado de Activos y Financiación del Terrorismo en el IDIGER.</t>
  </si>
  <si>
    <t>* Pieza grafica divulgada vía correo electrónico masivo
 * Acta de Comité Directivo donde se evidencie la aprobación de la conformación del equipo de cumplimiento.</t>
  </si>
  <si>
    <t>La actividad se tiene proyectada para el mes de mayo de 2024.</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</si>
  <si>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</si>
  <si>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Elaborar el documento diagnostico del estado actual de los riesgos de Lavado de Activos y Financiación del Terrorismo al interior del IDIGER.</t>
  </si>
  <si>
    <t>* Documento subido al menú de transparencia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</si>
  <si>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</si>
  <si>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b/>
        <sz val="9"/>
        <color rgb="FF000000"/>
        <rFont val="Century Gothic"/>
      </rPr>
      <t xml:space="preserve">Subcomponentes 2, 3 y 4
</t>
    </r>
    <r>
      <rPr>
        <sz val="9"/>
        <color rgb="FF000000"/>
        <rFont val="Century Gothic"/>
      </rPr>
      <t>Identificación del Riesgo,  Medición del Riesgo y Adopción de Controles</t>
    </r>
  </si>
  <si>
    <t>2-3-4,1</t>
  </si>
  <si>
    <t>Identificar y valorar los riesgos de lavado de activos, financiación del terrorismo y proliferación de armas en los procesos que se consideren pertinentes.</t>
  </si>
  <si>
    <t>Oficina Asesora de Planeación
Oficina Jurídica</t>
  </si>
  <si>
    <t>Equipo de Cumplimiento
Todas las Dependencias</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</si>
  <si>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</si>
  <si>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2-3-4,2</t>
  </si>
  <si>
    <t>Realizar las gestiones necesarias para la adquisición y puesta en marcha de la herramienta para la Consulta de Terceros en Listas Restrictivas y Bases de Datos.</t>
  </si>
  <si>
    <t>* Herramienta implementada dentro del proceso de gestión contractual.</t>
  </si>
  <si>
    <t>Oficina TIC
Oficina Jurídica
Subdirección Corporativa
(Gestión del Talento Humano y Gestión Financiera)</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</si>
  <si>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</si>
  <si>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b/>
        <sz val="9"/>
        <color rgb="FF000000"/>
        <rFont val="Century Gothic"/>
      </rPr>
      <t xml:space="preserve">Subcomponente 5
</t>
    </r>
    <r>
      <rPr>
        <sz val="9"/>
        <color rgb="FF000000"/>
        <rFont val="Century Gothic"/>
      </rPr>
      <t>Divulgación y Documentación</t>
    </r>
  </si>
  <si>
    <t xml:space="preserve">Elaborar los procedimientos / Manuales / instructivos y registros que se consideren necesarios para la adecuada implementación de controles asociadosa la administración de los riesgos de LA/FT en el IDIGER. </t>
  </si>
  <si>
    <t>* Procedimientos / Manuales / Instructivos o registros creados o actualizados, y subidos en el mapa de procesos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</si>
  <si>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</si>
  <si>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Diseñar e implementar una campaña al interior de la Entidad, página web institucional y/o redes sociales para sensibilizar en materia de administración de riesgos de LA/FT y divulgar los controles y demas información que se considere pertinente.</t>
  </si>
  <si>
    <t>* Capturas de pantalla, piezas graficas, enlaces, registro fotografico, entre otros documentos que den cuenta de la implementación de la campaña de divulgación.</t>
  </si>
  <si>
    <t xml:space="preserve">La campaña al interior de la entidad y página web  para sensibilizar en materia de administración de riesgos de LA/FT y divulgar los controles está programada para el segundo semestre del año </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</si>
  <si>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</si>
  <si>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Capacitar o sensibilizar en materia de administración de riesgos de LA/FT en el proceso de inducción de la Entidad.</t>
  </si>
  <si>
    <t>* Capturas de pantalla, registros de asistencia, entre otros documentos, que den cuenta de las inducciones realizadas donde se incluyeron los temas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</si>
  <si>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</si>
  <si>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Realizar capacitaciones en materia de administración de riesgos de LA/FT en el marco del Plan Institucional de Capacitación (PIC) 2024.</t>
  </si>
  <si>
    <t>* Plan Institucional de Capacitación 2024 aprobado con capacitaciones, cursos o demas mecanismos en materia de administración de riesgos de LA/FT.
* Capturas de pantalla, registros de asistencia, entre otros documentos, que den cuenta de las capacitaciones realizadas en materia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</si>
  <si>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</si>
  <si>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b/>
        <sz val="9"/>
        <color rgb="FF000000"/>
        <rFont val="Century Gothic"/>
      </rPr>
      <t xml:space="preserve">Subcomponente 6
</t>
    </r>
    <r>
      <rPr>
        <sz val="9"/>
        <color rgb="FF000000"/>
        <rFont val="Century Gothic"/>
      </rPr>
      <t>Seguimiento</t>
    </r>
  </si>
  <si>
    <t>Elaborar los procedimientos / Manuales / instructivos y registros que se consideren necesarios para la realización de actividades de monitoreo y seguimiento del sistema de gestión del riesgo de LA/FT.</t>
  </si>
  <si>
    <t>Oficina Asesora de Planeación
Oficina Control Interno</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</si>
  <si>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</si>
  <si>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sz val="11"/>
        <color rgb="FF000000"/>
        <rFont val="Century Gothic"/>
      </rPr>
      <t xml:space="preserve">Para el primer cuatrimestre de 2024, se evidencia un avance en el cumplimiento de las acciones propuestas del </t>
    </r>
    <r>
      <rPr>
        <b/>
        <sz val="11"/>
        <color rgb="FF000000"/>
        <rFont val="Century Gothic"/>
      </rPr>
      <t>0%</t>
    </r>
    <r>
      <rPr>
        <sz val="11"/>
        <color rgb="FF000000"/>
        <rFont val="Century Gothic"/>
      </rPr>
      <t xml:space="preserve">. De 10 acciones en este componente, no se evidencia el cumplimiento de ninguna acción. Las acciones que hacen parte de este componente se encuentran en términos para ser cumplidas en el segundo y tercer cuatrimestre de 2024. No se encuentra ninguna acción incumplida.
Se hace una alerta al cumplimiento de la acción (1.2) la cual vence en el mes de mayo de 2024.
</t>
    </r>
  </si>
  <si>
    <t>PROGRAMA DE TRANSPARENCIA Y ETICA PÚBLICA (PTEP) 2024</t>
  </si>
  <si>
    <t>1ER PERIODO (1 DE ENERO AL 15 DE ABRIL DE 2024)</t>
  </si>
  <si>
    <t>2DO PERIODO (16 DE ABRIL AL 15 DE AGOSTO DE 2024)</t>
  </si>
  <si>
    <t>3ER PERIODO (16 DE AGOSTO AL 31 DE DICIEMBRE DE 2024)</t>
  </si>
  <si>
    <t>% DE AVANCE DE LOS PROCESOS</t>
  </si>
  <si>
    <t>% DE AVANCE DE OCI</t>
  </si>
  <si>
    <t xml:space="preserve">COMPONENTE 4: RACIONALIZACIÓN DE TRÁMITES </t>
  </si>
  <si>
    <t>PROMEDIO CUMPLIMIENTO DEL PLAN  (EFICACIA)</t>
  </si>
  <si>
    <t>PORCENTAJE PROGRAMADO POR PERIODO EVALUADO</t>
  </si>
  <si>
    <t xml:space="preserve">EFICIENCIA EN LA EJECUCION DEL PLAN </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</si>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</sst>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d&quot; de &quot;mmmm&quot; de &quot;yyyy"/>
    <numFmt numFmtId="165" formatCode="d/m/yyyy"/>
    <numFmt numFmtId="166" formatCode="0.0"/>
    <numFmt numFmtId="167" formatCode="0.0%"/>
  </numFmts>
  <fonts count="86" x14ac:knownFonts="1">
    <font>
      <sz val="11"/>
      <color rgb="FF000000"/>
      <name val="Arial"/>
      <scheme val="minor"/>
    </font>
    <font>
      <b/>
      <sz val="9"/>
      <color rgb="FF000000"/>
      <name val="Century Gothic"/>
    </font>
    <font>
      <b/>
      <sz val="14"/>
      <color rgb="FFFFFFFF"/>
      <name val="Century Gothic"/>
    </font>
    <font>
      <sz val="11"/>
      <name val="Arial"/>
    </font>
    <font>
      <sz val="10"/>
      <color rgb="FF000000"/>
      <name val="Century Gothic"/>
    </font>
    <font>
      <sz val="9"/>
      <color rgb="FF000000"/>
      <name val="Century Gothic"/>
    </font>
    <font>
      <b/>
      <sz val="9"/>
      <color theme="1"/>
      <name val="Century Gothic"/>
    </font>
    <font>
      <sz val="9"/>
      <color theme="1"/>
      <name val="Century Gothic"/>
    </font>
    <font>
      <sz val="11"/>
      <color theme="1"/>
      <name val="Century Gothic"/>
    </font>
    <font>
      <sz val="11"/>
      <color rgb="FF000000"/>
      <name val="Century Gothic"/>
    </font>
    <font>
      <b/>
      <sz val="9"/>
      <color theme="0"/>
      <name val="Century Gothic"/>
    </font>
    <font>
      <b/>
      <sz val="9"/>
      <color rgb="FFFFFFFF"/>
      <name val="Century Gothic"/>
    </font>
    <font>
      <sz val="9"/>
      <color theme="0"/>
      <name val="Century Gothic"/>
    </font>
    <font>
      <sz val="9"/>
      <color rgb="FFFFFFFF"/>
      <name val="Century Gothic"/>
    </font>
    <font>
      <u/>
      <sz val="9"/>
      <color rgb="FF0000FF"/>
      <name val="Century Gothic"/>
    </font>
    <font>
      <u/>
      <sz val="9"/>
      <color rgb="FF000000"/>
      <name val="Century Gothic"/>
    </font>
    <font>
      <u/>
      <sz val="9"/>
      <color rgb="FF0000FF"/>
      <name val="Century Gothic"/>
    </font>
    <font>
      <u/>
      <sz val="9"/>
      <color theme="1"/>
      <name val="Century Gothic"/>
    </font>
    <font>
      <u/>
      <sz val="9"/>
      <color rgb="FF000000"/>
      <name val="Century Gothic"/>
    </font>
    <font>
      <u/>
      <sz val="9"/>
      <color rgb="FF000000"/>
      <name val="Century Gothic"/>
    </font>
    <font>
      <u/>
      <sz val="9"/>
      <color rgb="FF0000FF"/>
      <name val="Century Gothic"/>
    </font>
    <font>
      <u/>
      <sz val="9"/>
      <color theme="1"/>
      <name val="Century Gothic"/>
    </font>
    <font>
      <u/>
      <sz val="9"/>
      <color rgb="FF000000"/>
      <name val="Century Gothic"/>
    </font>
    <font>
      <sz val="8"/>
      <color rgb="FF000000"/>
      <name val="Century Gothic"/>
    </font>
    <font>
      <u/>
      <sz val="9"/>
      <color rgb="FF000000"/>
      <name val="Century Gothic"/>
    </font>
    <font>
      <u/>
      <sz val="9"/>
      <color rgb="FF0000FF"/>
      <name val="Century Gothic"/>
    </font>
    <font>
      <sz val="9"/>
      <color rgb="FF434343"/>
      <name val="Century Gothic"/>
    </font>
    <font>
      <u/>
      <sz val="9"/>
      <color rgb="FF0000FF"/>
      <name val="Century Gothic"/>
    </font>
    <font>
      <u/>
      <sz val="9"/>
      <color theme="1"/>
      <name val="Century Gothic"/>
    </font>
    <font>
      <u/>
      <sz val="8"/>
      <color rgb="FF000000"/>
      <name val="Century Gothic"/>
    </font>
    <font>
      <sz val="9"/>
      <color rgb="FF0000FF"/>
      <name val="Century Gothic"/>
    </font>
    <font>
      <u/>
      <sz val="9"/>
      <color rgb="FF0000FF"/>
      <name val="Century Gothic"/>
    </font>
    <font>
      <u/>
      <sz val="9"/>
      <color rgb="FF000000"/>
      <name val="Century Gothic"/>
    </font>
    <font>
      <b/>
      <sz val="14"/>
      <color rgb="FF000000"/>
      <name val="Century Gothic"/>
    </font>
    <font>
      <b/>
      <sz val="11"/>
      <color rgb="FF000000"/>
      <name val="Century Gothic"/>
    </font>
    <font>
      <u/>
      <sz val="9"/>
      <color rgb="FF0000FF"/>
      <name val="Century Gothic"/>
    </font>
    <font>
      <sz val="11"/>
      <color theme="10"/>
      <name val="Century Gothic"/>
    </font>
    <font>
      <sz val="11"/>
      <color rgb="FF0000FF"/>
      <name val="Century Gothic"/>
    </font>
    <font>
      <u/>
      <sz val="9"/>
      <color rgb="FF0000FF"/>
      <name val="Century Gothic"/>
    </font>
    <font>
      <u/>
      <sz val="9"/>
      <color rgb="FF000000"/>
      <name val="Century Gothic"/>
    </font>
    <font>
      <sz val="9"/>
      <color rgb="FFFF0000"/>
      <name val="Century Gothic"/>
    </font>
    <font>
      <u/>
      <sz val="9"/>
      <color theme="1"/>
      <name val="Century Gothic"/>
    </font>
    <font>
      <b/>
      <sz val="11"/>
      <color theme="1"/>
      <name val="Century Gothic"/>
    </font>
    <font>
      <u/>
      <sz val="9"/>
      <color rgb="FF0000FF"/>
      <name val="Century Gothic"/>
    </font>
    <font>
      <u/>
      <sz val="9"/>
      <color theme="1"/>
      <name val="Century Gothic"/>
    </font>
    <font>
      <sz val="11"/>
      <color rgb="FF000000"/>
      <name val="Arial"/>
    </font>
    <font>
      <b/>
      <sz val="14"/>
      <color rgb="FF000000"/>
      <name val="Arial"/>
    </font>
    <font>
      <b/>
      <sz val="11"/>
      <color rgb="FF000000"/>
      <name val="Arial"/>
    </font>
    <font>
      <sz val="10"/>
      <color rgb="FF0000FF"/>
      <name val="Arial"/>
    </font>
    <font>
      <sz val="11"/>
      <color theme="10"/>
      <name val="Arial"/>
    </font>
    <font>
      <sz val="9"/>
      <color rgb="FF0000FF"/>
      <name val="Arial"/>
    </font>
    <font>
      <sz val="11"/>
      <color rgb="FF0000FF"/>
      <name val="Arial"/>
    </font>
    <font>
      <u/>
      <sz val="9"/>
      <color rgb="FF000000"/>
      <name val="Century Gothic"/>
    </font>
    <font>
      <u/>
      <sz val="9"/>
      <color rgb="FF0000FF"/>
      <name val="Century Gothic"/>
    </font>
    <font>
      <b/>
      <sz val="9"/>
      <color rgb="FFFF0000"/>
      <name val="Century Gothic"/>
    </font>
    <font>
      <u/>
      <sz val="9"/>
      <color rgb="FF000000"/>
      <name val="Century Gothic"/>
    </font>
    <font>
      <u/>
      <sz val="9"/>
      <color rgb="FF000000"/>
      <name val="Century Gothic"/>
    </font>
    <font>
      <u/>
      <sz val="9"/>
      <color rgb="FF0000FF"/>
      <name val="Century Gothic"/>
    </font>
    <font>
      <u/>
      <sz val="9"/>
      <color rgb="FF000000"/>
      <name val="Century Gothic"/>
    </font>
    <font>
      <u/>
      <sz val="9"/>
      <color rgb="FF0000FF"/>
      <name val="Century Gothic"/>
    </font>
    <font>
      <u/>
      <sz val="9"/>
      <color rgb="FF000000"/>
      <name val="Century Gothic"/>
    </font>
    <font>
      <b/>
      <sz val="12"/>
      <color theme="1"/>
      <name val="Century Gothic"/>
    </font>
    <font>
      <b/>
      <sz val="11"/>
      <color theme="0"/>
      <name val="Century Gothic"/>
    </font>
    <font>
      <b/>
      <sz val="11"/>
      <color rgb="FFFFFFFF"/>
      <name val="Century Gothic"/>
    </font>
    <font>
      <sz val="14"/>
      <color theme="0"/>
      <name val="Century Gothic"/>
    </font>
    <font>
      <b/>
      <sz val="14"/>
      <color theme="0"/>
      <name val="Century Gothic"/>
    </font>
    <font>
      <sz val="10"/>
      <color rgb="FF000000"/>
      <name val="Arial"/>
    </font>
    <font>
      <b/>
      <sz val="14"/>
      <color theme="0"/>
      <name val="Arial"/>
    </font>
    <font>
      <sz val="11"/>
      <color rgb="FF000000"/>
      <name val="Calibri"/>
    </font>
    <font>
      <b/>
      <sz val="11"/>
      <color rgb="FFFFFFFF"/>
      <name val="Arial"/>
    </font>
    <font>
      <sz val="11"/>
      <color theme="1"/>
      <name val="Arial"/>
    </font>
    <font>
      <b/>
      <sz val="12"/>
      <color rgb="FF000000"/>
      <name val="Calibri"/>
    </font>
    <font>
      <sz val="12"/>
      <color rgb="FF000000"/>
      <name val="Arial"/>
    </font>
    <font>
      <sz val="9"/>
      <color rgb="FF000000"/>
      <name val="Arial"/>
    </font>
    <font>
      <u/>
      <sz val="9"/>
      <color rgb="FF1155CC"/>
      <name val="Arial"/>
    </font>
    <font>
      <b/>
      <sz val="9"/>
      <color rgb="FF6AA84F"/>
      <name val="Century Gothic"/>
    </font>
    <font>
      <sz val="9"/>
      <name val="Century Gothic"/>
    </font>
    <font>
      <b/>
      <sz val="9"/>
      <color rgb="FFF1C232"/>
      <name val="Century Gothic"/>
    </font>
    <font>
      <u/>
      <sz val="9"/>
      <color rgb="FF1155CC"/>
      <name val="Century Gothic"/>
    </font>
    <font>
      <sz val="9"/>
      <color rgb="FF1155CC"/>
      <name val="Century Gothic"/>
    </font>
    <font>
      <b/>
      <i/>
      <sz val="9"/>
      <color rgb="FF000000"/>
      <name val="Century Gothic"/>
    </font>
    <font>
      <sz val="11"/>
      <color rgb="FFFF0000"/>
      <name val="Century Gothic"/>
    </font>
    <font>
      <sz val="9"/>
      <color rgb="FF6AA84F"/>
      <name val="Century Gothic"/>
    </font>
    <font>
      <b/>
      <sz val="9"/>
      <color rgb="FF1155CC"/>
      <name val="Century Gothic"/>
    </font>
    <font>
      <sz val="10"/>
      <color rgb="FF1155CC"/>
      <name val="Arial"/>
    </font>
    <font>
      <sz val="9"/>
      <color rgb="FF1155CC"/>
      <name val="Arial"/>
    </font>
  </fonts>
  <fills count="15">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D8D8D8"/>
        <bgColor rgb="FFD8D8D8"/>
      </patternFill>
    </fill>
    <fill>
      <patternFill patternType="solid">
        <fgColor rgb="FF002060"/>
        <bgColor rgb="FF002060"/>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s>
  <borders count="10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medium">
        <color rgb="FF000000"/>
      </left>
      <right/>
      <top style="medium">
        <color rgb="FF000000"/>
      </top>
      <bottom style="thin">
        <color rgb="FF31859B"/>
      </bottom>
      <diagonal/>
    </border>
    <border>
      <left/>
      <right/>
      <top style="medium">
        <color rgb="FF000000"/>
      </top>
      <bottom style="thin">
        <color rgb="FF31859B"/>
      </bottom>
      <diagonal/>
    </border>
    <border>
      <left/>
      <right style="medium">
        <color rgb="FF000000"/>
      </right>
      <top style="medium">
        <color rgb="FF000000"/>
      </top>
      <bottom style="thin">
        <color rgb="FF31859B"/>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000000"/>
      </left>
      <right style="thin">
        <color rgb="FF31859B"/>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style="thin">
        <color rgb="FF31859B"/>
      </left>
      <right style="thin">
        <color rgb="FF31859B"/>
      </right>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top style="thin">
        <color rgb="FF31859B"/>
      </top>
      <bottom style="medium">
        <color rgb="FF000000"/>
      </bottom>
      <diagonal/>
    </border>
    <border>
      <left style="medium">
        <color rgb="FF000000"/>
      </left>
      <right style="thin">
        <color rgb="FF31859B"/>
      </right>
      <top style="thin">
        <color rgb="FF31859B"/>
      </top>
      <bottom style="medium">
        <color rgb="FF000000"/>
      </bottom>
      <diagonal/>
    </border>
    <border>
      <left/>
      <right style="medium">
        <color rgb="FF000000"/>
      </right>
      <top style="thin">
        <color rgb="FF31859B"/>
      </top>
      <bottom style="medium">
        <color rgb="FF000000"/>
      </bottom>
      <diagonal/>
    </border>
    <border>
      <left style="thin">
        <color rgb="FF31859B"/>
      </left>
      <right style="medium">
        <color rgb="FF000000"/>
      </right>
      <top style="thin">
        <color rgb="FF31859B"/>
      </top>
      <bottom style="medium">
        <color rgb="FF000000"/>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31859B"/>
      </right>
      <top style="thin">
        <color rgb="FF31859B"/>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1859B"/>
      </left>
      <right/>
      <top style="thin">
        <color rgb="FF31859B"/>
      </top>
      <bottom/>
      <diagonal/>
    </border>
    <border>
      <left style="medium">
        <color rgb="FF000000"/>
      </left>
      <right style="thin">
        <color rgb="FF31859B"/>
      </right>
      <top style="thin">
        <color rgb="FF31859B"/>
      </top>
      <bottom/>
      <diagonal/>
    </border>
    <border>
      <left style="thin">
        <color rgb="FF31859B"/>
      </left>
      <right style="medium">
        <color rgb="FF000000"/>
      </right>
      <top style="thin">
        <color rgb="FF31859B"/>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6923C"/>
      </left>
      <right style="thin">
        <color rgb="FF76923C"/>
      </right>
      <top style="thin">
        <color rgb="FF76923C"/>
      </top>
      <bottom/>
      <diagonal/>
    </border>
    <border>
      <left style="thin">
        <color rgb="FF76923C"/>
      </left>
      <right style="thin">
        <color rgb="FF76923C"/>
      </right>
      <top style="thin">
        <color rgb="FF76923C"/>
      </top>
      <bottom style="thin">
        <color rgb="FF76923C"/>
      </bottom>
      <diagonal/>
    </border>
    <border>
      <left style="thin">
        <color rgb="FF76923C"/>
      </left>
      <right style="thin">
        <color rgb="FF76923C"/>
      </right>
      <top/>
      <bottom/>
      <diagonal/>
    </border>
    <border>
      <left style="thin">
        <color rgb="FF76923C"/>
      </left>
      <right style="thin">
        <color rgb="FF76923C"/>
      </right>
      <top/>
      <bottom style="thin">
        <color rgb="FF76923C"/>
      </bottom>
      <diagonal/>
    </border>
    <border>
      <left/>
      <right style="thin">
        <color rgb="FF76923C"/>
      </right>
      <top style="thin">
        <color rgb="FF76923C"/>
      </top>
      <bottom style="thin">
        <color rgb="FF76923C"/>
      </bottom>
      <diagonal/>
    </border>
    <border>
      <left style="medium">
        <color rgb="FF000000"/>
      </left>
      <right style="thin">
        <color rgb="FF31859B"/>
      </right>
      <top style="thin">
        <color rgb="FF000000"/>
      </top>
      <bottom style="thin">
        <color rgb="FF31859B"/>
      </bottom>
      <diagonal/>
    </border>
    <border>
      <left style="medium">
        <color rgb="FF000000"/>
      </left>
      <right style="thin">
        <color rgb="FF31859B"/>
      </right>
      <top/>
      <bottom style="thin">
        <color rgb="FF31859B"/>
      </bottom>
      <diagonal/>
    </border>
    <border>
      <left/>
      <right style="thin">
        <color rgb="FF31859B"/>
      </right>
      <top style="thin">
        <color rgb="FF000000"/>
      </top>
      <bottom style="thin">
        <color rgb="FF31859B"/>
      </bottom>
      <diagonal/>
    </border>
    <border>
      <left/>
      <right style="thin">
        <color rgb="FF31859B"/>
      </right>
      <top/>
      <bottom style="thin">
        <color rgb="FF31859B"/>
      </bottom>
      <diagonal/>
    </border>
    <border>
      <left style="medium">
        <color rgb="FF000000"/>
      </left>
      <right style="thin">
        <color rgb="FF31859B"/>
      </right>
      <top style="thin">
        <color rgb="FF31859B"/>
      </top>
      <bottom/>
      <diagonal/>
    </border>
    <border>
      <left style="thin">
        <color rgb="FF31859B"/>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bottom style="thin">
        <color rgb="FF31859B"/>
      </bottom>
      <diagonal/>
    </border>
    <border>
      <left style="thin">
        <color theme="4"/>
      </left>
      <right style="thin">
        <color theme="4"/>
      </right>
      <top style="thin">
        <color theme="4"/>
      </top>
      <bottom style="thin">
        <color theme="4"/>
      </bottom>
      <diagonal/>
    </border>
    <border>
      <left style="thin">
        <color rgb="FF31859B"/>
      </left>
      <right style="thin">
        <color rgb="FF31859B"/>
      </right>
      <top/>
      <bottom/>
      <diagonal/>
    </border>
    <border>
      <left/>
      <right/>
      <top/>
      <bottom/>
      <diagonal/>
    </border>
    <border>
      <left style="thin">
        <color rgb="FF31859B"/>
      </left>
      <right style="thin">
        <color rgb="FF31859B"/>
      </right>
      <top style="thin">
        <color rgb="FF31859B"/>
      </top>
      <bottom style="thin">
        <color rgb="FF4BACC6"/>
      </bottom>
      <diagonal/>
    </border>
    <border>
      <left style="thin">
        <color rgb="FF31859B"/>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385">
    <xf numFmtId="0" fontId="0" fillId="0" borderId="0" xfId="0" applyFont="1" applyAlignment="1"/>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165" fontId="5" fillId="0" borderId="13" xfId="0" applyNumberFormat="1" applyFont="1" applyBorder="1" applyAlignment="1">
      <alignment vertical="center" wrapText="1"/>
    </xf>
    <xf numFmtId="0" fontId="8" fillId="0" borderId="14" xfId="0" applyFont="1" applyBorder="1"/>
    <xf numFmtId="0" fontId="1" fillId="4" borderId="12" xfId="0" applyFont="1" applyFill="1" applyBorder="1" applyAlignment="1">
      <alignment horizontal="left" vertical="center" wrapText="1"/>
    </xf>
    <xf numFmtId="0" fontId="8" fillId="0" borderId="15" xfId="0" applyFont="1" applyBorder="1"/>
    <xf numFmtId="0" fontId="9" fillId="0" borderId="0" xfId="0" applyFont="1"/>
    <xf numFmtId="0" fontId="7" fillId="8" borderId="29"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 fillId="0" borderId="29" xfId="0" applyFont="1" applyBorder="1" applyAlignment="1">
      <alignment horizontal="center" vertical="center" wrapText="1"/>
    </xf>
    <xf numFmtId="0" fontId="5"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2" xfId="0" applyFont="1" applyBorder="1" applyAlignment="1">
      <alignment horizontal="center" vertical="center"/>
    </xf>
    <xf numFmtId="0" fontId="5" fillId="0" borderId="30" xfId="0" applyFont="1" applyBorder="1" applyAlignment="1">
      <alignment horizontal="center" vertical="center" wrapText="1"/>
    </xf>
    <xf numFmtId="10" fontId="5" fillId="0" borderId="34" xfId="0" applyNumberFormat="1" applyFont="1" applyBorder="1" applyAlignment="1">
      <alignment horizontal="center" vertical="center" wrapText="1"/>
    </xf>
    <xf numFmtId="0" fontId="5" fillId="0" borderId="29" xfId="0" applyFont="1" applyBorder="1" applyAlignment="1">
      <alignment horizontal="left" vertical="center" wrapText="1"/>
    </xf>
    <xf numFmtId="0" fontId="7" fillId="0" borderId="29" xfId="0" applyFont="1" applyBorder="1" applyAlignment="1">
      <alignment horizontal="left" vertical="center" wrapText="1"/>
    </xf>
    <xf numFmtId="10" fontId="5" fillId="0" borderId="29" xfId="0" applyNumberFormat="1" applyFont="1" applyBorder="1" applyAlignment="1">
      <alignment horizontal="center" vertical="center"/>
    </xf>
    <xf numFmtId="0" fontId="14" fillId="0" borderId="35" xfId="0" applyFont="1" applyBorder="1" applyAlignment="1">
      <alignment horizontal="left" vertical="center" wrapText="1"/>
    </xf>
    <xf numFmtId="10" fontId="5" fillId="0" borderId="34" xfId="0" applyNumberFormat="1" applyFont="1" applyBorder="1" applyAlignment="1">
      <alignment horizontal="center" vertical="center" wrapText="1"/>
    </xf>
    <xf numFmtId="0" fontId="5" fillId="0" borderId="29" xfId="0" applyFont="1" applyBorder="1" applyAlignment="1">
      <alignment horizontal="left" vertical="center" wrapText="1"/>
    </xf>
    <xf numFmtId="0" fontId="7" fillId="0" borderId="29" xfId="0" applyFont="1" applyBorder="1" applyAlignment="1">
      <alignment horizontal="left" vertical="center" wrapText="1"/>
    </xf>
    <xf numFmtId="9" fontId="7" fillId="0" borderId="29" xfId="0" applyNumberFormat="1" applyFont="1" applyBorder="1" applyAlignment="1">
      <alignment horizontal="center" vertical="center"/>
    </xf>
    <xf numFmtId="0" fontId="5" fillId="0" borderId="35" xfId="0" applyFont="1" applyBorder="1" applyAlignment="1">
      <alignment horizontal="left" vertical="center" wrapText="1"/>
    </xf>
    <xf numFmtId="0" fontId="15" fillId="0" borderId="35" xfId="0" applyFont="1" applyBorder="1" applyAlignment="1">
      <alignment horizontal="left" vertical="center" wrapText="1"/>
    </xf>
    <xf numFmtId="0" fontId="7" fillId="0" borderId="30" xfId="0" applyFont="1" applyBorder="1" applyAlignment="1">
      <alignment horizontal="center" vertical="center" wrapText="1"/>
    </xf>
    <xf numFmtId="10" fontId="5" fillId="0" borderId="34" xfId="0" applyNumberFormat="1" applyFont="1" applyBorder="1" applyAlignment="1">
      <alignment horizontal="center" vertical="center"/>
    </xf>
    <xf numFmtId="0" fontId="5" fillId="0" borderId="19" xfId="0" applyFont="1" applyBorder="1" applyAlignment="1">
      <alignment horizontal="left" vertical="center" wrapText="1"/>
    </xf>
    <xf numFmtId="10" fontId="7" fillId="0" borderId="29" xfId="0" applyNumberFormat="1" applyFont="1" applyBorder="1" applyAlignment="1">
      <alignment horizontal="center" vertical="center"/>
    </xf>
    <xf numFmtId="9" fontId="5" fillId="0" borderId="34" xfId="0" applyNumberFormat="1" applyFont="1" applyBorder="1" applyAlignment="1">
      <alignment horizontal="center" vertical="center"/>
    </xf>
    <xf numFmtId="9" fontId="5" fillId="0" borderId="30" xfId="0" applyNumberFormat="1" applyFont="1" applyBorder="1" applyAlignment="1">
      <alignment horizontal="center" vertical="center"/>
    </xf>
    <xf numFmtId="0" fontId="16" fillId="0" borderId="31" xfId="0" applyFont="1" applyBorder="1" applyAlignment="1">
      <alignment horizontal="left" vertical="center" wrapText="1"/>
    </xf>
    <xf numFmtId="10" fontId="5" fillId="0" borderId="36" xfId="0" applyNumberFormat="1" applyFont="1" applyBorder="1" applyAlignment="1">
      <alignment horizontal="center" vertical="center"/>
    </xf>
    <xf numFmtId="0" fontId="5" fillId="0" borderId="28" xfId="0" applyFont="1" applyBorder="1" applyAlignment="1">
      <alignment horizontal="left" vertical="center" wrapText="1"/>
    </xf>
    <xf numFmtId="0" fontId="17" fillId="0" borderId="29" xfId="0" applyFont="1" applyBorder="1" applyAlignment="1">
      <alignment horizontal="left" vertical="center" wrapText="1"/>
    </xf>
    <xf numFmtId="0" fontId="5" fillId="0" borderId="29" xfId="0" applyFont="1" applyBorder="1" applyAlignment="1">
      <alignment horizontal="left" vertical="center"/>
    </xf>
    <xf numFmtId="0" fontId="5" fillId="0" borderId="29" xfId="0" applyFont="1" applyBorder="1" applyAlignment="1">
      <alignment horizontal="center" vertical="center" wrapText="1"/>
    </xf>
    <xf numFmtId="0" fontId="5" fillId="5" borderId="29" xfId="0" applyFont="1" applyFill="1" applyBorder="1" applyAlignment="1">
      <alignment horizontal="center" vertical="center" wrapText="1"/>
    </xf>
    <xf numFmtId="0" fontId="7" fillId="0" borderId="35" xfId="0" applyFont="1" applyBorder="1" applyAlignment="1">
      <alignment horizontal="center" vertical="center" wrapText="1"/>
    </xf>
    <xf numFmtId="9" fontId="5" fillId="0" borderId="29" xfId="0" applyNumberFormat="1" applyFont="1" applyBorder="1" applyAlignment="1">
      <alignment horizontal="center" vertical="center"/>
    </xf>
    <xf numFmtId="0" fontId="18"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Alignment="1">
      <alignment horizontal="left" vertical="center"/>
    </xf>
    <xf numFmtId="0" fontId="6" fillId="0" borderId="19" xfId="0" applyFont="1" applyBorder="1" applyAlignment="1">
      <alignment horizontal="center" vertical="center" wrapText="1"/>
    </xf>
    <xf numFmtId="9" fontId="5" fillId="0" borderId="28" xfId="0" applyNumberFormat="1" applyFont="1" applyBorder="1" applyAlignment="1">
      <alignment horizontal="center" vertical="center"/>
    </xf>
    <xf numFmtId="0" fontId="5" fillId="0" borderId="35" xfId="0" applyFont="1" applyBorder="1" applyAlignment="1">
      <alignment horizontal="left" vertical="center" wrapText="1"/>
    </xf>
    <xf numFmtId="0" fontId="5" fillId="0" borderId="0" xfId="0" applyFont="1" applyAlignment="1">
      <alignment vertical="center" wrapText="1"/>
    </xf>
    <xf numFmtId="0" fontId="1" fillId="5" borderId="29" xfId="0" applyFont="1" applyFill="1" applyBorder="1" applyAlignment="1">
      <alignment horizontal="center" vertical="center" wrapText="1"/>
    </xf>
    <xf numFmtId="9" fontId="7" fillId="0" borderId="29" xfId="0" applyNumberFormat="1" applyFont="1" applyBorder="1" applyAlignment="1">
      <alignment horizontal="center" vertical="center"/>
    </xf>
    <xf numFmtId="0" fontId="5" fillId="5" borderId="29"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0" borderId="29" xfId="0" applyFont="1" applyBorder="1" applyAlignment="1">
      <alignment vertical="center" wrapText="1"/>
    </xf>
    <xf numFmtId="0" fontId="7" fillId="5" borderId="29" xfId="0" applyFont="1" applyFill="1" applyBorder="1" applyAlignment="1">
      <alignment horizontal="left" vertical="center" wrapText="1"/>
    </xf>
    <xf numFmtId="9" fontId="7" fillId="5" borderId="29" xfId="0" applyNumberFormat="1" applyFont="1" applyFill="1" applyBorder="1" applyAlignment="1">
      <alignment horizontal="center" vertical="center"/>
    </xf>
    <xf numFmtId="0" fontId="19" fillId="0" borderId="35" xfId="0" applyFont="1" applyBorder="1" applyAlignment="1">
      <alignment vertical="center" wrapText="1"/>
    </xf>
    <xf numFmtId="0" fontId="7" fillId="0" borderId="29" xfId="0" applyFont="1" applyBorder="1" applyAlignment="1">
      <alignment horizontal="center" vertical="center" wrapText="1"/>
    </xf>
    <xf numFmtId="9" fontId="7" fillId="0" borderId="34" xfId="0" applyNumberFormat="1" applyFont="1" applyBorder="1" applyAlignment="1">
      <alignment horizontal="center" vertical="center"/>
    </xf>
    <xf numFmtId="0" fontId="20" fillId="5" borderId="29" xfId="0" applyFont="1" applyFill="1" applyBorder="1" applyAlignment="1">
      <alignment horizontal="left" vertical="center" wrapText="1"/>
    </xf>
    <xf numFmtId="0" fontId="21" fillId="0" borderId="35" xfId="0" applyFont="1" applyBorder="1" applyAlignment="1">
      <alignment horizontal="left" vertical="center" wrapText="1"/>
    </xf>
    <xf numFmtId="10" fontId="7" fillId="5" borderId="29" xfId="0" applyNumberFormat="1" applyFont="1" applyFill="1" applyBorder="1" applyAlignment="1">
      <alignment horizontal="center" vertical="center"/>
    </xf>
    <xf numFmtId="0" fontId="5" fillId="5" borderId="29" xfId="0" applyFont="1" applyFill="1" applyBorder="1" applyAlignment="1">
      <alignment vertical="center" wrapText="1"/>
    </xf>
    <xf numFmtId="0" fontId="5" fillId="5" borderId="35" xfId="0" applyFont="1" applyFill="1" applyBorder="1" applyAlignment="1">
      <alignment horizontal="left" vertical="center" wrapText="1"/>
    </xf>
    <xf numFmtId="0" fontId="22" fillId="5" borderId="35" xfId="0" applyFont="1" applyFill="1" applyBorder="1" applyAlignment="1">
      <alignment vertical="center" wrapText="1"/>
    </xf>
    <xf numFmtId="0" fontId="7" fillId="5" borderId="29" xfId="0" applyFont="1" applyFill="1" applyBorder="1" applyAlignment="1">
      <alignment horizontal="left" vertical="center" wrapText="1"/>
    </xf>
    <xf numFmtId="10" fontId="5" fillId="0" borderId="29" xfId="0" applyNumberFormat="1" applyFont="1" applyBorder="1" applyAlignment="1">
      <alignment horizontal="center" vertical="center"/>
    </xf>
    <xf numFmtId="0" fontId="23" fillId="5" borderId="29" xfId="0" applyFont="1" applyFill="1" applyBorder="1" applyAlignment="1">
      <alignment horizontal="left" vertical="center" wrapText="1"/>
    </xf>
    <xf numFmtId="0" fontId="24" fillId="0" borderId="29" xfId="0" applyFont="1" applyBorder="1" applyAlignment="1">
      <alignment horizontal="left" vertical="center" wrapText="1"/>
    </xf>
    <xf numFmtId="0" fontId="1" fillId="5" borderId="29" xfId="0" applyFont="1" applyFill="1" applyBorder="1" applyAlignment="1">
      <alignment horizontal="left" vertical="center" wrapText="1"/>
    </xf>
    <xf numFmtId="0" fontId="7" fillId="0" borderId="35" xfId="0" applyFont="1" applyBorder="1" applyAlignment="1">
      <alignment horizontal="left" vertical="center" wrapText="1"/>
    </xf>
    <xf numFmtId="9" fontId="5" fillId="5" borderId="29" xfId="0" applyNumberFormat="1" applyFont="1" applyFill="1" applyBorder="1" applyAlignment="1">
      <alignment horizontal="center" vertical="center" wrapText="1"/>
    </xf>
    <xf numFmtId="0" fontId="5" fillId="5" borderId="37" xfId="0" applyFont="1" applyFill="1" applyBorder="1" applyAlignment="1">
      <alignment horizontal="left" vertical="center" wrapText="1"/>
    </xf>
    <xf numFmtId="0" fontId="25" fillId="5" borderId="37" xfId="0" applyFont="1" applyFill="1" applyBorder="1" applyAlignment="1">
      <alignment vertical="center" wrapText="1"/>
    </xf>
    <xf numFmtId="9" fontId="5" fillId="5" borderId="29" xfId="0" applyNumberFormat="1" applyFont="1" applyFill="1" applyBorder="1" applyAlignment="1">
      <alignment horizontal="center" vertical="center"/>
    </xf>
    <xf numFmtId="0" fontId="26" fillId="2" borderId="29" xfId="0" applyFont="1" applyFill="1" applyBorder="1" applyAlignment="1">
      <alignment horizontal="left" vertical="center" wrapText="1"/>
    </xf>
    <xf numFmtId="0" fontId="5" fillId="0" borderId="19" xfId="0" applyFont="1" applyBorder="1" applyAlignment="1">
      <alignment horizontal="center" vertical="center" wrapText="1"/>
    </xf>
    <xf numFmtId="0" fontId="27" fillId="0" borderId="35" xfId="0" applyFont="1" applyBorder="1" applyAlignment="1">
      <alignment vertical="center" wrapText="1"/>
    </xf>
    <xf numFmtId="166" fontId="1" fillId="5" borderId="29" xfId="0" applyNumberFormat="1" applyFont="1" applyFill="1" applyBorder="1" applyAlignment="1">
      <alignment horizontal="center" vertical="center" wrapText="1"/>
    </xf>
    <xf numFmtId="0" fontId="7" fillId="5" borderId="29" xfId="0" applyFont="1" applyFill="1" applyBorder="1" applyAlignment="1">
      <alignment horizontal="center" vertical="center" wrapText="1"/>
    </xf>
    <xf numFmtId="10" fontId="5" fillId="0" borderId="30" xfId="0" applyNumberFormat="1" applyFont="1" applyBorder="1" applyAlignment="1">
      <alignment horizontal="center" vertical="center"/>
    </xf>
    <xf numFmtId="0" fontId="28" fillId="0" borderId="31" xfId="0" applyFont="1" applyBorder="1" applyAlignment="1">
      <alignment horizontal="left" vertical="center" wrapText="1"/>
    </xf>
    <xf numFmtId="9" fontId="5" fillId="0" borderId="29" xfId="0" applyNumberFormat="1" applyFont="1" applyBorder="1" applyAlignment="1">
      <alignment horizontal="center" vertical="center" wrapText="1"/>
    </xf>
    <xf numFmtId="0" fontId="29" fillId="5" borderId="37" xfId="0" applyFont="1" applyFill="1" applyBorder="1" applyAlignment="1">
      <alignment horizontal="left" vertical="center" wrapText="1"/>
    </xf>
    <xf numFmtId="0" fontId="30" fillId="5" borderId="37" xfId="0" applyFont="1" applyFill="1" applyBorder="1" applyAlignment="1">
      <alignment vertical="center" wrapText="1"/>
    </xf>
    <xf numFmtId="0" fontId="5" fillId="5" borderId="38" xfId="0" applyFont="1" applyFill="1" applyBorder="1" applyAlignment="1">
      <alignment horizontal="left" vertical="center" wrapText="1"/>
    </xf>
    <xf numFmtId="0" fontId="5" fillId="0" borderId="12" xfId="0" applyFont="1" applyBorder="1" applyAlignment="1">
      <alignment horizontal="center" vertical="center" wrapText="1"/>
    </xf>
    <xf numFmtId="166" fontId="1" fillId="5" borderId="40" xfId="0" applyNumberFormat="1" applyFont="1" applyFill="1" applyBorder="1" applyAlignment="1">
      <alignment horizontal="center" vertical="center" wrapText="1"/>
    </xf>
    <xf numFmtId="0" fontId="7" fillId="0" borderId="40" xfId="0" applyFont="1" applyBorder="1" applyAlignment="1">
      <alignment horizontal="center" vertical="center" wrapText="1"/>
    </xf>
    <xf numFmtId="0" fontId="5" fillId="0" borderId="40" xfId="0" applyFont="1" applyBorder="1" applyAlignment="1">
      <alignment horizontal="center" vertical="center" wrapText="1"/>
    </xf>
    <xf numFmtId="0" fontId="5" fillId="5" borderId="40" xfId="0" applyFont="1" applyFill="1" applyBorder="1" applyAlignment="1">
      <alignment horizontal="center" vertical="center" wrapText="1"/>
    </xf>
    <xf numFmtId="0" fontId="7" fillId="0" borderId="41" xfId="0" applyFont="1" applyBorder="1" applyAlignment="1">
      <alignment horizontal="center" vertical="center" wrapText="1"/>
    </xf>
    <xf numFmtId="9" fontId="5" fillId="5" borderId="42" xfId="0" applyNumberFormat="1" applyFont="1" applyFill="1" applyBorder="1" applyAlignment="1">
      <alignment horizontal="center" vertical="center"/>
    </xf>
    <xf numFmtId="0" fontId="5" fillId="5" borderId="40" xfId="0" applyFont="1" applyFill="1" applyBorder="1" applyAlignment="1">
      <alignment horizontal="left" vertical="center" wrapText="1"/>
    </xf>
    <xf numFmtId="0" fontId="5" fillId="0" borderId="40" xfId="0" applyFont="1" applyBorder="1" applyAlignment="1">
      <alignment horizontal="left" vertical="center" wrapText="1"/>
    </xf>
    <xf numFmtId="9" fontId="5" fillId="0" borderId="41" xfId="0" applyNumberFormat="1" applyFont="1" applyBorder="1" applyAlignment="1">
      <alignment horizontal="center" vertical="center"/>
    </xf>
    <xf numFmtId="0" fontId="5" fillId="0" borderId="43" xfId="0" applyFont="1" applyBorder="1" applyAlignment="1">
      <alignment horizontal="left" vertical="center" wrapText="1"/>
    </xf>
    <xf numFmtId="9" fontId="5" fillId="5" borderId="42" xfId="0" applyNumberFormat="1" applyFont="1" applyFill="1" applyBorder="1" applyAlignment="1">
      <alignment horizontal="center" vertical="center"/>
    </xf>
    <xf numFmtId="0" fontId="5" fillId="5" borderId="40" xfId="0" applyFont="1" applyFill="1" applyBorder="1" applyAlignment="1">
      <alignment horizontal="left" vertical="center" wrapText="1"/>
    </xf>
    <xf numFmtId="0" fontId="5" fillId="0" borderId="40" xfId="0" applyFont="1" applyBorder="1" applyAlignment="1">
      <alignment horizontal="left" vertical="center" wrapText="1"/>
    </xf>
    <xf numFmtId="9" fontId="7" fillId="0" borderId="40" xfId="0" applyNumberFormat="1" applyFont="1" applyBorder="1" applyAlignment="1">
      <alignment horizontal="center" vertical="center"/>
    </xf>
    <xf numFmtId="0" fontId="5" fillId="0" borderId="44" xfId="0" applyFont="1" applyBorder="1" applyAlignment="1">
      <alignment horizontal="left" vertical="center" wrapText="1"/>
    </xf>
    <xf numFmtId="0" fontId="5" fillId="5" borderId="45" xfId="0" applyFont="1" applyFill="1" applyBorder="1" applyAlignment="1">
      <alignment horizontal="left" vertical="center" wrapText="1"/>
    </xf>
    <xf numFmtId="0" fontId="31" fillId="0" borderId="46" xfId="0" applyFont="1" applyBorder="1" applyAlignment="1">
      <alignment horizontal="left" vertical="center" wrapText="1"/>
    </xf>
    <xf numFmtId="0" fontId="5" fillId="5" borderId="47" xfId="0" applyFont="1" applyFill="1" applyBorder="1" applyAlignment="1">
      <alignment horizontal="left" vertical="center" wrapText="1"/>
    </xf>
    <xf numFmtId="0" fontId="32" fillId="0" borderId="44" xfId="0"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wrapText="1"/>
    </xf>
    <xf numFmtId="0" fontId="1" fillId="9" borderId="48" xfId="0" applyFont="1" applyFill="1" applyBorder="1" applyAlignment="1">
      <alignment horizontal="center" vertical="center" wrapText="1"/>
    </xf>
    <xf numFmtId="10" fontId="33" fillId="9" borderId="49" xfId="0" applyNumberFormat="1" applyFont="1" applyFill="1" applyBorder="1" applyAlignment="1">
      <alignment horizontal="center" vertical="center"/>
    </xf>
    <xf numFmtId="9" fontId="33" fillId="9" borderId="49" xfId="0" applyNumberFormat="1" applyFont="1" applyFill="1" applyBorder="1" applyAlignment="1">
      <alignment horizontal="center" vertical="center"/>
    </xf>
    <xf numFmtId="0" fontId="8" fillId="0" borderId="0" xfId="0" applyFont="1" applyAlignment="1">
      <alignment horizontal="center"/>
    </xf>
    <xf numFmtId="167" fontId="7" fillId="0" borderId="34" xfId="0" applyNumberFormat="1" applyFont="1" applyBorder="1" applyAlignment="1">
      <alignment horizontal="center" vertical="center" wrapText="1"/>
    </xf>
    <xf numFmtId="167" fontId="7" fillId="0" borderId="29" xfId="0" applyNumberFormat="1" applyFont="1" applyBorder="1" applyAlignment="1">
      <alignment horizontal="center" vertical="center" wrapText="1"/>
    </xf>
    <xf numFmtId="0" fontId="35" fillId="0" borderId="35" xfId="0" applyFont="1" applyBorder="1" applyAlignment="1">
      <alignment horizontal="center" vertical="center" wrapText="1"/>
    </xf>
    <xf numFmtId="9" fontId="7" fillId="0" borderId="34" xfId="0" applyNumberFormat="1" applyFont="1" applyBorder="1" applyAlignment="1">
      <alignment horizontal="center" vertical="center" wrapText="1"/>
    </xf>
    <xf numFmtId="0" fontId="36" fillId="0" borderId="29" xfId="0" applyFont="1" applyBorder="1" applyAlignment="1">
      <alignment horizontal="center" vertical="center" wrapText="1"/>
    </xf>
    <xf numFmtId="9" fontId="7" fillId="0" borderId="29" xfId="0" applyNumberFormat="1" applyFont="1" applyBorder="1" applyAlignment="1">
      <alignment horizontal="center" vertical="center" wrapText="1"/>
    </xf>
    <xf numFmtId="0" fontId="5" fillId="0" borderId="35" xfId="0" applyFont="1" applyBorder="1" applyAlignment="1">
      <alignment horizontal="center" vertical="center" wrapText="1"/>
    </xf>
    <xf numFmtId="9" fontId="7" fillId="0" borderId="34" xfId="0" applyNumberFormat="1" applyFont="1" applyBorder="1" applyAlignment="1">
      <alignment horizontal="center" vertical="center" wrapText="1"/>
    </xf>
    <xf numFmtId="9" fontId="7" fillId="0" borderId="29" xfId="0" applyNumberFormat="1" applyFont="1" applyBorder="1" applyAlignment="1">
      <alignment horizontal="center" vertical="center" wrapText="1"/>
    </xf>
    <xf numFmtId="0" fontId="37" fillId="0" borderId="29" xfId="0" applyFont="1" applyBorder="1" applyAlignment="1">
      <alignment horizontal="center" vertical="center" wrapText="1"/>
    </xf>
    <xf numFmtId="0" fontId="7" fillId="0" borderId="35" xfId="0" applyFont="1" applyBorder="1" applyAlignment="1">
      <alignment horizontal="left" vertical="center" wrapText="1"/>
    </xf>
    <xf numFmtId="0" fontId="7" fillId="0" borderId="32" xfId="0" applyFont="1" applyBorder="1" applyAlignment="1">
      <alignment horizontal="left" vertical="center" wrapText="1"/>
    </xf>
    <xf numFmtId="0" fontId="38" fillId="0" borderId="28" xfId="0" applyFont="1" applyBorder="1" applyAlignment="1">
      <alignment horizontal="left" vertical="center" wrapText="1"/>
    </xf>
    <xf numFmtId="0" fontId="7" fillId="2" borderId="29" xfId="0" applyFont="1" applyFill="1" applyBorder="1" applyAlignment="1">
      <alignment horizontal="left" vertical="center" wrapText="1"/>
    </xf>
    <xf numFmtId="0" fontId="5" fillId="0" borderId="35" xfId="0" applyFont="1" applyBorder="1" applyAlignment="1">
      <alignment horizontal="left" vertical="center" wrapText="1"/>
    </xf>
    <xf numFmtId="0" fontId="5" fillId="0" borderId="28" xfId="0" applyFont="1" applyBorder="1" applyAlignment="1">
      <alignment horizontal="center" vertical="center" wrapText="1"/>
    </xf>
    <xf numFmtId="0" fontId="7" fillId="2" borderId="29" xfId="0" applyFont="1" applyFill="1" applyBorder="1" applyAlignment="1">
      <alignment horizontal="left" vertical="center" wrapText="1"/>
    </xf>
    <xf numFmtId="9" fontId="7" fillId="5" borderId="29" xfId="0" applyNumberFormat="1" applyFont="1" applyFill="1" applyBorder="1" applyAlignment="1">
      <alignment horizontal="center" vertical="center" wrapText="1"/>
    </xf>
    <xf numFmtId="0" fontId="5" fillId="2" borderId="29" xfId="0" applyFont="1" applyFill="1" applyBorder="1" applyAlignment="1">
      <alignment horizontal="left" vertical="center" wrapText="1"/>
    </xf>
    <xf numFmtId="0" fontId="5" fillId="5" borderId="35" xfId="0" applyFont="1" applyFill="1" applyBorder="1" applyAlignment="1">
      <alignment horizontal="left" vertical="center" wrapText="1"/>
    </xf>
    <xf numFmtId="9" fontId="7" fillId="5" borderId="29" xfId="0" applyNumberFormat="1" applyFont="1" applyFill="1" applyBorder="1" applyAlignment="1">
      <alignment horizontal="center" vertical="center" wrapText="1"/>
    </xf>
    <xf numFmtId="0" fontId="5" fillId="2" borderId="29"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5" fillId="5" borderId="37" xfId="0" applyFont="1" applyFill="1" applyBorder="1" applyAlignment="1">
      <alignment horizontal="left" vertical="center" wrapText="1"/>
    </xf>
    <xf numFmtId="10" fontId="7" fillId="0" borderId="29" xfId="0" applyNumberFormat="1" applyFont="1" applyBorder="1" applyAlignment="1">
      <alignment horizontal="center" vertical="center" wrapText="1"/>
    </xf>
    <xf numFmtId="9" fontId="5" fillId="0" borderId="34" xfId="0" applyNumberFormat="1" applyFont="1" applyBorder="1" applyAlignment="1">
      <alignment horizontal="center" vertical="center" wrapText="1"/>
    </xf>
    <xf numFmtId="10" fontId="5" fillId="5" borderId="34" xfId="0" applyNumberFormat="1" applyFont="1" applyFill="1" applyBorder="1" applyAlignment="1">
      <alignment horizontal="center" vertical="center" wrapText="1"/>
    </xf>
    <xf numFmtId="10" fontId="7" fillId="5" borderId="29" xfId="0" applyNumberFormat="1" applyFont="1" applyFill="1" applyBorder="1" applyAlignment="1">
      <alignment horizontal="center" vertical="center" wrapText="1"/>
    </xf>
    <xf numFmtId="9" fontId="5" fillId="5" borderId="34" xfId="0" applyNumberFormat="1" applyFont="1" applyFill="1" applyBorder="1" applyAlignment="1">
      <alignment horizontal="center" vertical="center" wrapText="1"/>
    </xf>
    <xf numFmtId="0" fontId="40" fillId="5" borderId="29" xfId="0" applyFont="1" applyFill="1" applyBorder="1" applyAlignment="1">
      <alignment horizontal="left" vertical="center" wrapText="1"/>
    </xf>
    <xf numFmtId="0" fontId="41" fillId="0" borderId="35" xfId="0" applyFont="1" applyBorder="1" applyAlignment="1">
      <alignment horizontal="left" vertical="center" wrapText="1"/>
    </xf>
    <xf numFmtId="9" fontId="5" fillId="0" borderId="34" xfId="0" applyNumberFormat="1" applyFont="1" applyBorder="1" applyAlignment="1">
      <alignment horizontal="center" vertical="center" wrapText="1"/>
    </xf>
    <xf numFmtId="9" fontId="5" fillId="0" borderId="29" xfId="0" applyNumberFormat="1" applyFont="1" applyBorder="1" applyAlignment="1">
      <alignment horizontal="center" vertical="center"/>
    </xf>
    <xf numFmtId="0" fontId="7" fillId="5" borderId="35" xfId="0" applyFont="1" applyFill="1" applyBorder="1" applyAlignment="1">
      <alignment horizontal="left" vertical="center" wrapText="1"/>
    </xf>
    <xf numFmtId="0" fontId="5" fillId="0" borderId="62" xfId="0" applyFont="1" applyBorder="1" applyAlignment="1">
      <alignment horizontal="center" vertical="center" wrapText="1"/>
    </xf>
    <xf numFmtId="9" fontId="5" fillId="0" borderId="63" xfId="0" applyNumberFormat="1" applyFont="1" applyBorder="1" applyAlignment="1">
      <alignment horizontal="center" vertical="center" wrapText="1"/>
    </xf>
    <xf numFmtId="9" fontId="5" fillId="0" borderId="63" xfId="0" applyNumberFormat="1" applyFont="1" applyBorder="1" applyAlignment="1">
      <alignment horizontal="center" vertical="center" wrapText="1"/>
    </xf>
    <xf numFmtId="0" fontId="5" fillId="0" borderId="19" xfId="0" applyFont="1" applyBorder="1" applyAlignment="1">
      <alignment horizontal="left" vertical="center" wrapText="1"/>
    </xf>
    <xf numFmtId="9" fontId="5" fillId="0" borderId="19" xfId="0" applyNumberFormat="1" applyFont="1" applyBorder="1" applyAlignment="1">
      <alignment horizontal="center" vertical="center"/>
    </xf>
    <xf numFmtId="0" fontId="7" fillId="5" borderId="64" xfId="0" applyFont="1" applyFill="1" applyBorder="1" applyAlignment="1">
      <alignment horizontal="left" vertical="center" wrapText="1"/>
    </xf>
    <xf numFmtId="0" fontId="1" fillId="9" borderId="65" xfId="0" applyFont="1" applyFill="1" applyBorder="1" applyAlignment="1">
      <alignment horizontal="center" vertical="center" wrapText="1"/>
    </xf>
    <xf numFmtId="9" fontId="33" fillId="9" borderId="66" xfId="0" applyNumberFormat="1" applyFont="1" applyFill="1" applyBorder="1" applyAlignment="1">
      <alignment horizontal="center" vertical="center"/>
    </xf>
    <xf numFmtId="0" fontId="5" fillId="0" borderId="0" xfId="0" applyFont="1"/>
    <xf numFmtId="0" fontId="7"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5" fillId="2" borderId="68" xfId="0" applyFont="1" applyFill="1" applyBorder="1" applyAlignment="1">
      <alignment horizontal="center" vertical="center" wrapText="1"/>
    </xf>
    <xf numFmtId="0" fontId="5" fillId="0" borderId="68" xfId="0" applyFont="1" applyBorder="1" applyAlignment="1">
      <alignment horizontal="center" vertical="center" wrapText="1"/>
    </xf>
    <xf numFmtId="0" fontId="5" fillId="0" borderId="68" xfId="0" applyFont="1" applyBorder="1" applyAlignment="1">
      <alignment horizontal="left" vertical="center" wrapText="1"/>
    </xf>
    <xf numFmtId="9" fontId="9" fillId="0" borderId="68" xfId="0" applyNumberFormat="1" applyFont="1" applyBorder="1" applyAlignment="1">
      <alignment horizontal="center" vertical="center"/>
    </xf>
    <xf numFmtId="9" fontId="9" fillId="0" borderId="68" xfId="0" applyNumberFormat="1" applyFont="1" applyBorder="1"/>
    <xf numFmtId="0" fontId="8" fillId="0" borderId="68" xfId="0" applyFont="1" applyBorder="1"/>
    <xf numFmtId="0" fontId="6" fillId="0" borderId="68" xfId="0" applyFont="1" applyBorder="1" applyAlignment="1">
      <alignment horizontal="center" vertical="center"/>
    </xf>
    <xf numFmtId="0" fontId="5" fillId="0" borderId="68" xfId="0" applyFont="1" applyBorder="1" applyAlignment="1">
      <alignment horizontal="left" vertical="center" wrapText="1"/>
    </xf>
    <xf numFmtId="0" fontId="5" fillId="0" borderId="29" xfId="0" applyFont="1" applyBorder="1" applyAlignment="1">
      <alignment horizontal="left" vertical="center" wrapText="1"/>
    </xf>
    <xf numFmtId="9" fontId="9" fillId="0" borderId="71" xfId="0" applyNumberFormat="1" applyFont="1" applyBorder="1"/>
    <xf numFmtId="0" fontId="5" fillId="0" borderId="29" xfId="0" applyFont="1" applyBorder="1" applyAlignment="1">
      <alignment horizontal="left" vertical="center" wrapText="1"/>
    </xf>
    <xf numFmtId="0" fontId="5" fillId="2" borderId="68" xfId="0" applyFont="1" applyFill="1" applyBorder="1" applyAlignment="1">
      <alignment horizontal="left" vertical="center" wrapText="1"/>
    </xf>
    <xf numFmtId="0" fontId="5" fillId="2" borderId="68" xfId="0" applyFont="1" applyFill="1" applyBorder="1" applyAlignment="1">
      <alignment horizontal="center" vertical="center" wrapText="1"/>
    </xf>
    <xf numFmtId="10" fontId="7" fillId="0" borderId="34" xfId="0" applyNumberFormat="1" applyFont="1" applyBorder="1" applyAlignment="1">
      <alignment horizontal="center" vertical="center" wrapText="1"/>
    </xf>
    <xf numFmtId="10" fontId="9" fillId="0" borderId="68" xfId="0" applyNumberFormat="1" applyFont="1" applyBorder="1" applyAlignment="1">
      <alignment horizontal="center" vertical="center"/>
    </xf>
    <xf numFmtId="0" fontId="5" fillId="5" borderId="35" xfId="0" applyFont="1" applyFill="1" applyBorder="1" applyAlignment="1">
      <alignment horizontal="left" vertical="center" wrapText="1"/>
    </xf>
    <xf numFmtId="0" fontId="5" fillId="5" borderId="68" xfId="0" applyFont="1" applyFill="1" applyBorder="1" applyAlignment="1">
      <alignment horizontal="center" vertical="center" wrapText="1"/>
    </xf>
    <xf numFmtId="0" fontId="8" fillId="0" borderId="0" xfId="0" applyFont="1"/>
    <xf numFmtId="0" fontId="42" fillId="0" borderId="0" xfId="0" applyFont="1"/>
    <xf numFmtId="0" fontId="34" fillId="0" borderId="0" xfId="0" applyFont="1"/>
    <xf numFmtId="0" fontId="1" fillId="0" borderId="19" xfId="0" applyFont="1" applyBorder="1" applyAlignment="1">
      <alignment horizontal="center" vertical="center" wrapText="1"/>
    </xf>
    <xf numFmtId="9" fontId="7" fillId="0" borderId="72" xfId="0" applyNumberFormat="1" applyFont="1" applyBorder="1" applyAlignment="1">
      <alignment horizontal="center" vertical="center" wrapText="1"/>
    </xf>
    <xf numFmtId="10" fontId="7" fillId="0" borderId="73" xfId="0" applyNumberFormat="1" applyFont="1" applyBorder="1" applyAlignment="1">
      <alignment horizontal="center" vertical="center" wrapText="1"/>
    </xf>
    <xf numFmtId="0" fontId="7" fillId="5" borderId="29" xfId="0" applyFont="1" applyFill="1" applyBorder="1" applyAlignment="1">
      <alignment horizontal="left" vertical="center" wrapText="1"/>
    </xf>
    <xf numFmtId="0" fontId="7" fillId="5" borderId="35" xfId="0" applyFont="1" applyFill="1" applyBorder="1" applyAlignment="1">
      <alignment horizontal="left" vertical="center" wrapText="1"/>
    </xf>
    <xf numFmtId="9" fontId="7" fillId="0" borderId="72" xfId="0" applyNumberFormat="1" applyFont="1" applyBorder="1" applyAlignment="1">
      <alignment horizontal="center" vertical="center" wrapText="1"/>
    </xf>
    <xf numFmtId="0" fontId="7" fillId="0" borderId="74" xfId="0" applyFont="1" applyBorder="1" applyAlignment="1">
      <alignment vertical="center" wrapText="1"/>
    </xf>
    <xf numFmtId="9" fontId="7" fillId="0" borderId="73" xfId="0" applyNumberFormat="1" applyFont="1" applyBorder="1" applyAlignment="1">
      <alignment horizontal="center" vertical="center" wrapText="1"/>
    </xf>
    <xf numFmtId="9" fontId="7" fillId="0" borderId="73" xfId="0" applyNumberFormat="1" applyFont="1" applyBorder="1" applyAlignment="1">
      <alignment horizontal="center" vertical="center" wrapText="1"/>
    </xf>
    <xf numFmtId="0" fontId="7" fillId="0" borderId="75" xfId="0" applyFont="1" applyBorder="1" applyAlignment="1">
      <alignment vertical="center" wrapText="1"/>
    </xf>
    <xf numFmtId="0" fontId="7" fillId="0" borderId="32" xfId="0" applyFont="1" applyBorder="1" applyAlignment="1">
      <alignment horizontal="left" vertical="center" wrapText="1"/>
    </xf>
    <xf numFmtId="0" fontId="7" fillId="0" borderId="75" xfId="0" applyFont="1" applyBorder="1" applyAlignment="1">
      <alignment vertical="center" wrapText="1"/>
    </xf>
    <xf numFmtId="0" fontId="43" fillId="0" borderId="75" xfId="0" applyFont="1" applyBorder="1" applyAlignment="1">
      <alignment vertical="center" wrapText="1"/>
    </xf>
    <xf numFmtId="0" fontId="7" fillId="5" borderId="35" xfId="0" applyFont="1" applyFill="1" applyBorder="1" applyAlignment="1">
      <alignment horizontal="left" vertical="center" wrapText="1"/>
    </xf>
    <xf numFmtId="9" fontId="5" fillId="5" borderId="76" xfId="0" applyNumberFormat="1" applyFont="1" applyFill="1" applyBorder="1" applyAlignment="1">
      <alignment horizontal="center" vertical="center" wrapText="1"/>
    </xf>
    <xf numFmtId="0" fontId="7" fillId="5" borderId="77" xfId="0" applyFont="1" applyFill="1" applyBorder="1" applyAlignment="1">
      <alignment horizontal="left" vertical="center" wrapText="1"/>
    </xf>
    <xf numFmtId="9" fontId="5" fillId="0" borderId="19" xfId="0" applyNumberFormat="1" applyFont="1" applyBorder="1" applyAlignment="1">
      <alignment horizontal="center" vertical="center"/>
    </xf>
    <xf numFmtId="0" fontId="7" fillId="0" borderId="20" xfId="0" applyFont="1" applyBorder="1" applyAlignment="1">
      <alignment horizontal="left" vertical="center" wrapText="1"/>
    </xf>
    <xf numFmtId="9" fontId="5" fillId="5" borderId="76" xfId="0" applyNumberFormat="1" applyFont="1" applyFill="1" applyBorder="1" applyAlignment="1">
      <alignment horizontal="center" vertical="center" wrapText="1"/>
    </xf>
    <xf numFmtId="0" fontId="7" fillId="5" borderId="77" xfId="0" applyFont="1" applyFill="1" applyBorder="1" applyAlignment="1">
      <alignment horizontal="left" vertical="center" wrapText="1"/>
    </xf>
    <xf numFmtId="0" fontId="7" fillId="0" borderId="20" xfId="0" applyFont="1" applyBorder="1" applyAlignment="1">
      <alignment horizontal="left" vertical="center" wrapText="1"/>
    </xf>
    <xf numFmtId="0" fontId="44" fillId="5" borderId="29" xfId="0" applyFont="1" applyFill="1" applyBorder="1" applyAlignment="1">
      <alignment horizontal="left" vertical="center" wrapText="1"/>
    </xf>
    <xf numFmtId="0" fontId="45" fillId="0" borderId="0" xfId="0" applyFont="1"/>
    <xf numFmtId="9" fontId="46" fillId="9" borderId="66" xfId="0" applyNumberFormat="1" applyFont="1" applyFill="1" applyBorder="1" applyAlignment="1">
      <alignment horizontal="center" vertical="center"/>
    </xf>
    <xf numFmtId="0" fontId="7" fillId="0" borderId="32" xfId="0" applyFont="1" applyBorder="1" applyAlignment="1">
      <alignment horizontal="center" vertical="center" wrapText="1"/>
    </xf>
    <xf numFmtId="0" fontId="48" fillId="0" borderId="29" xfId="0" applyFont="1" applyBorder="1" applyAlignment="1">
      <alignment horizontal="center" vertical="center" wrapText="1"/>
    </xf>
    <xf numFmtId="0" fontId="30" fillId="0" borderId="35" xfId="0" applyFont="1" applyBorder="1" applyAlignment="1">
      <alignment horizontal="center" vertical="center" wrapText="1"/>
    </xf>
    <xf numFmtId="0" fontId="49" fillId="0" borderId="29" xfId="0" applyFont="1" applyBorder="1" applyAlignment="1">
      <alignment horizontal="center" vertical="center" wrapText="1"/>
    </xf>
    <xf numFmtId="0" fontId="6" fillId="5" borderId="77" xfId="0" applyFont="1" applyFill="1" applyBorder="1" applyAlignment="1">
      <alignment horizontal="center" vertical="center" wrapText="1"/>
    </xf>
    <xf numFmtId="0" fontId="50" fillId="0" borderId="29" xfId="0" applyFont="1" applyBorder="1" applyAlignment="1">
      <alignment horizontal="center" vertical="center" wrapText="1"/>
    </xf>
    <xf numFmtId="0" fontId="51" fillId="0" borderId="29" xfId="0" applyFont="1" applyBorder="1" applyAlignment="1">
      <alignment horizontal="center" vertical="center" wrapText="1"/>
    </xf>
    <xf numFmtId="0" fontId="5" fillId="0" borderId="29" xfId="0" applyFont="1" applyBorder="1" applyAlignment="1">
      <alignment horizontal="center" vertical="center" wrapText="1"/>
    </xf>
    <xf numFmtId="0" fontId="52" fillId="0" borderId="28" xfId="0" applyFont="1" applyBorder="1" applyAlignment="1">
      <alignment horizontal="center" vertical="center" wrapText="1"/>
    </xf>
    <xf numFmtId="0" fontId="6" fillId="5" borderId="29" xfId="0" applyFont="1" applyFill="1" applyBorder="1" applyAlignment="1">
      <alignment horizontal="center" vertical="center" wrapText="1"/>
    </xf>
    <xf numFmtId="0" fontId="5" fillId="0" borderId="29" xfId="0" applyFont="1" applyBorder="1" applyAlignment="1">
      <alignment horizontal="left" vertical="center" wrapText="1"/>
    </xf>
    <xf numFmtId="0" fontId="53" fillId="0" borderId="29" xfId="0" applyFont="1" applyBorder="1" applyAlignment="1">
      <alignment horizontal="left" vertical="center" wrapText="1"/>
    </xf>
    <xf numFmtId="0" fontId="54" fillId="0" borderId="0" xfId="0" applyFont="1" applyAlignment="1">
      <alignment horizontal="center" vertical="center" wrapText="1"/>
    </xf>
    <xf numFmtId="10" fontId="46" fillId="9" borderId="66" xfId="0" applyNumberFormat="1" applyFont="1" applyFill="1" applyBorder="1" applyAlignment="1">
      <alignment horizontal="center" vertical="center"/>
    </xf>
    <xf numFmtId="9" fontId="5" fillId="5" borderId="34" xfId="0" applyNumberFormat="1" applyFont="1" applyFill="1" applyBorder="1" applyAlignment="1">
      <alignment horizontal="center" vertical="center" wrapText="1"/>
    </xf>
    <xf numFmtId="9" fontId="5" fillId="5" borderId="78" xfId="0" applyNumberFormat="1" applyFont="1" applyFill="1" applyBorder="1" applyAlignment="1">
      <alignment horizontal="center" vertical="center" wrapText="1"/>
    </xf>
    <xf numFmtId="0" fontId="7" fillId="5" borderId="79" xfId="0" applyFont="1" applyFill="1" applyBorder="1" applyAlignment="1">
      <alignment horizontal="left" vertical="center" wrapText="1"/>
    </xf>
    <xf numFmtId="9" fontId="5" fillId="5" borderId="78" xfId="0" applyNumberFormat="1" applyFont="1" applyFill="1" applyBorder="1" applyAlignment="1">
      <alignment horizontal="center" vertical="center" wrapText="1"/>
    </xf>
    <xf numFmtId="0" fontId="7" fillId="5" borderId="79" xfId="0" applyFont="1" applyFill="1" applyBorder="1" applyAlignment="1">
      <alignment horizontal="left" vertical="center" wrapText="1"/>
    </xf>
    <xf numFmtId="0" fontId="5" fillId="0" borderId="80" xfId="0" applyFont="1" applyBorder="1" applyAlignment="1">
      <alignment horizontal="center" vertical="center" wrapText="1"/>
    </xf>
    <xf numFmtId="0" fontId="7" fillId="0" borderId="80" xfId="0" applyFont="1" applyBorder="1" applyAlignment="1">
      <alignment horizontal="center" vertical="center" wrapText="1"/>
    </xf>
    <xf numFmtId="9" fontId="5" fillId="0" borderId="68" xfId="0" applyNumberFormat="1" applyFont="1" applyBorder="1" applyAlignment="1">
      <alignment horizontal="center" vertical="center"/>
    </xf>
    <xf numFmtId="0" fontId="5" fillId="5" borderId="80" xfId="0" applyFont="1" applyFill="1" applyBorder="1" applyAlignment="1">
      <alignment horizontal="center" vertical="center" wrapText="1"/>
    </xf>
    <xf numFmtId="3" fontId="1" fillId="0" borderId="29" xfId="0" applyNumberFormat="1" applyFont="1" applyBorder="1" applyAlignment="1">
      <alignment horizontal="center" vertical="center" wrapText="1"/>
    </xf>
    <xf numFmtId="0" fontId="5" fillId="5" borderId="80" xfId="0" applyFont="1" applyFill="1" applyBorder="1" applyAlignment="1">
      <alignment horizontal="center" vertical="center" wrapText="1"/>
    </xf>
    <xf numFmtId="0" fontId="5" fillId="0" borderId="30" xfId="0" applyFont="1" applyBorder="1" applyAlignment="1">
      <alignment horizontal="center" vertical="center" wrapText="1"/>
    </xf>
    <xf numFmtId="165" fontId="7" fillId="0" borderId="80" xfId="0" applyNumberFormat="1" applyFont="1" applyBorder="1" applyAlignment="1">
      <alignment horizontal="center" vertical="center" wrapText="1"/>
    </xf>
    <xf numFmtId="0" fontId="1" fillId="5" borderId="7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6" fillId="5" borderId="29" xfId="0" applyFont="1" applyFill="1" applyBorder="1" applyAlignment="1">
      <alignment horizontal="left" vertical="center" wrapText="1"/>
    </xf>
    <xf numFmtId="0" fontId="7" fillId="0" borderId="35" xfId="0" applyFont="1" applyBorder="1" applyAlignment="1">
      <alignment horizontal="left" vertical="center" wrapText="1"/>
    </xf>
    <xf numFmtId="9" fontId="5" fillId="0" borderId="34" xfId="0" applyNumberFormat="1" applyFont="1" applyBorder="1" applyAlignment="1">
      <alignment horizontal="center" vertical="center"/>
    </xf>
    <xf numFmtId="0" fontId="6" fillId="5" borderId="29" xfId="0" applyFont="1" applyFill="1" applyBorder="1" applyAlignment="1">
      <alignment horizontal="left" vertical="center" wrapText="1"/>
    </xf>
    <xf numFmtId="0" fontId="5" fillId="5" borderId="29" xfId="0" applyFont="1" applyFill="1" applyBorder="1" applyAlignment="1">
      <alignment horizontal="center" vertical="center" wrapText="1"/>
    </xf>
    <xf numFmtId="0" fontId="55" fillId="5" borderId="29" xfId="0" applyFont="1" applyFill="1" applyBorder="1" applyAlignment="1">
      <alignment horizontal="left" vertical="center" wrapText="1"/>
    </xf>
    <xf numFmtId="9" fontId="5" fillId="5" borderId="34" xfId="0" applyNumberFormat="1"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0" fillId="0" borderId="35" xfId="0" applyFont="1" applyBorder="1" applyAlignment="1">
      <alignment horizontal="left" vertical="center" wrapText="1"/>
    </xf>
    <xf numFmtId="0" fontId="5" fillId="5" borderId="82" xfId="0" applyFont="1" applyFill="1" applyBorder="1" applyAlignment="1">
      <alignment horizontal="left" vertical="center" wrapText="1"/>
    </xf>
    <xf numFmtId="10" fontId="5" fillId="0" borderId="34" xfId="0" applyNumberFormat="1" applyFont="1" applyBorder="1" applyAlignment="1">
      <alignment horizontal="center" vertical="center"/>
    </xf>
    <xf numFmtId="0" fontId="56" fillId="5" borderId="82" xfId="0" applyFont="1" applyFill="1" applyBorder="1" applyAlignment="1">
      <alignment horizontal="left" vertical="center" wrapText="1"/>
    </xf>
    <xf numFmtId="10" fontId="5" fillId="5" borderId="34" xfId="0" applyNumberFormat="1" applyFont="1" applyFill="1" applyBorder="1" applyAlignment="1">
      <alignment horizontal="center" vertical="center"/>
    </xf>
    <xf numFmtId="0" fontId="1" fillId="0" borderId="83" xfId="0" applyFont="1" applyBorder="1" applyAlignment="1">
      <alignment horizontal="center" vertical="center" wrapText="1"/>
    </xf>
    <xf numFmtId="10" fontId="5" fillId="0" borderId="42" xfId="0" applyNumberFormat="1" applyFont="1" applyBorder="1" applyAlignment="1">
      <alignment horizontal="center" vertical="center"/>
    </xf>
    <xf numFmtId="0" fontId="7" fillId="5" borderId="40" xfId="0" applyFont="1" applyFill="1" applyBorder="1" applyAlignment="1">
      <alignment horizontal="left" vertical="center" wrapText="1"/>
    </xf>
    <xf numFmtId="0" fontId="57" fillId="0" borderId="40" xfId="0" applyFont="1" applyBorder="1" applyAlignment="1">
      <alignment horizontal="left" vertical="center" wrapText="1"/>
    </xf>
    <xf numFmtId="10" fontId="5" fillId="0" borderId="40" xfId="0" applyNumberFormat="1" applyFont="1" applyBorder="1" applyAlignment="1">
      <alignment horizontal="center" vertical="center"/>
    </xf>
    <xf numFmtId="0" fontId="7" fillId="0" borderId="40" xfId="0" applyFont="1" applyBorder="1" applyAlignment="1">
      <alignment horizontal="left" vertical="center" wrapText="1"/>
    </xf>
    <xf numFmtId="0" fontId="58" fillId="0" borderId="84" xfId="0" applyFont="1" applyBorder="1" applyAlignment="1">
      <alignment horizontal="left" vertical="center" wrapText="1"/>
    </xf>
    <xf numFmtId="10" fontId="5" fillId="0" borderId="42" xfId="0" applyNumberFormat="1" applyFont="1" applyBorder="1" applyAlignment="1">
      <alignment horizontal="center" vertical="center"/>
    </xf>
    <xf numFmtId="0" fontId="7" fillId="5" borderId="40" xfId="0" applyFont="1" applyFill="1" applyBorder="1" applyAlignment="1">
      <alignment horizontal="left" vertical="center" wrapText="1"/>
    </xf>
    <xf numFmtId="0" fontId="59" fillId="0" borderId="40" xfId="0" applyFont="1" applyBorder="1" applyAlignment="1">
      <alignment horizontal="left" vertical="center" wrapText="1"/>
    </xf>
    <xf numFmtId="9" fontId="5" fillId="0" borderId="40" xfId="0" applyNumberFormat="1" applyFont="1" applyBorder="1" applyAlignment="1">
      <alignment horizontal="center" vertical="center"/>
    </xf>
    <xf numFmtId="0" fontId="7" fillId="0" borderId="40" xfId="0" applyFont="1" applyBorder="1" applyAlignment="1">
      <alignment horizontal="left" vertical="center" wrapText="1"/>
    </xf>
    <xf numFmtId="0" fontId="60" fillId="0" borderId="84" xfId="0" applyFont="1" applyBorder="1" applyAlignment="1">
      <alignment horizontal="left" vertical="center" wrapText="1"/>
    </xf>
    <xf numFmtId="9" fontId="5" fillId="0" borderId="63" xfId="0" applyNumberFormat="1" applyFont="1" applyBorder="1" applyAlignment="1">
      <alignment horizontal="center" vertical="center"/>
    </xf>
    <xf numFmtId="9" fontId="5" fillId="0" borderId="42" xfId="0" applyNumberFormat="1" applyFont="1" applyBorder="1" applyAlignment="1">
      <alignment horizontal="center" vertical="center"/>
    </xf>
    <xf numFmtId="0" fontId="6" fillId="5" borderId="40" xfId="0" applyFont="1" applyFill="1" applyBorder="1" applyAlignment="1">
      <alignment horizontal="left" vertical="center" wrapText="1"/>
    </xf>
    <xf numFmtId="0" fontId="7" fillId="0" borderId="44" xfId="0" applyFont="1" applyBorder="1" applyAlignment="1">
      <alignment horizontal="left" vertical="center" wrapText="1"/>
    </xf>
    <xf numFmtId="9" fontId="5" fillId="0" borderId="42" xfId="0" applyNumberFormat="1" applyFont="1" applyBorder="1" applyAlignment="1">
      <alignment horizontal="center" vertical="center"/>
    </xf>
    <xf numFmtId="9" fontId="46" fillId="9" borderId="85" xfId="0" applyNumberFormat="1" applyFont="1" applyFill="1" applyBorder="1" applyAlignment="1">
      <alignment horizontal="center" vertical="center"/>
    </xf>
    <xf numFmtId="0" fontId="1" fillId="9" borderId="86" xfId="0" applyFont="1" applyFill="1" applyBorder="1" applyAlignment="1">
      <alignment horizontal="center" vertical="center" wrapText="1"/>
    </xf>
    <xf numFmtId="0" fontId="62" fillId="6" borderId="12" xfId="0" applyFont="1" applyFill="1" applyBorder="1" applyAlignment="1">
      <alignment horizontal="center" vertical="center" wrapText="1"/>
    </xf>
    <xf numFmtId="0" fontId="62" fillId="6" borderId="91" xfId="0" applyFont="1" applyFill="1" applyBorder="1" applyAlignment="1">
      <alignment horizontal="center" vertical="center" wrapText="1"/>
    </xf>
    <xf numFmtId="0" fontId="63" fillId="6" borderId="92" xfId="0" applyFont="1" applyFill="1" applyBorder="1" applyAlignment="1">
      <alignment horizontal="center" vertical="center" wrapText="1"/>
    </xf>
    <xf numFmtId="9" fontId="9" fillId="0" borderId="12" xfId="0" applyNumberFormat="1" applyFont="1" applyBorder="1" applyAlignment="1">
      <alignment horizontal="center" vertical="center"/>
    </xf>
    <xf numFmtId="9" fontId="9" fillId="0" borderId="91" xfId="0" applyNumberFormat="1" applyFont="1" applyBorder="1" applyAlignment="1">
      <alignment horizontal="center" vertical="center"/>
    </xf>
    <xf numFmtId="0" fontId="62" fillId="11" borderId="93" xfId="0" applyFont="1" applyFill="1" applyBorder="1" applyAlignment="1">
      <alignment horizontal="center" vertical="center" wrapText="1"/>
    </xf>
    <xf numFmtId="9" fontId="64" fillId="11" borderId="94" xfId="0" applyNumberFormat="1" applyFont="1" applyFill="1" applyBorder="1" applyAlignment="1">
      <alignment horizontal="center" vertical="center"/>
    </xf>
    <xf numFmtId="9" fontId="45" fillId="0" borderId="0" xfId="0" applyNumberFormat="1" applyFont="1"/>
    <xf numFmtId="0" fontId="62" fillId="11" borderId="92" xfId="0" applyFont="1" applyFill="1" applyBorder="1" applyAlignment="1">
      <alignment horizontal="center" vertical="center" wrapText="1"/>
    </xf>
    <xf numFmtId="10" fontId="2" fillId="11" borderId="12" xfId="0" applyNumberFormat="1" applyFont="1" applyFill="1" applyBorder="1" applyAlignment="1">
      <alignment horizontal="center" vertical="center"/>
    </xf>
    <xf numFmtId="10" fontId="65" fillId="11" borderId="12" xfId="0" applyNumberFormat="1" applyFont="1" applyFill="1" applyBorder="1" applyAlignment="1">
      <alignment horizontal="center" vertical="center"/>
    </xf>
    <xf numFmtId="10" fontId="65" fillId="11" borderId="91" xfId="0" applyNumberFormat="1" applyFont="1" applyFill="1" applyBorder="1" applyAlignment="1">
      <alignment horizontal="center" vertical="center"/>
    </xf>
    <xf numFmtId="10" fontId="45" fillId="0" borderId="0" xfId="0" applyNumberFormat="1" applyFont="1"/>
    <xf numFmtId="0" fontId="62" fillId="11" borderId="95" xfId="0" applyFont="1" applyFill="1" applyBorder="1" applyAlignment="1">
      <alignment horizontal="center" vertical="center" wrapText="1"/>
    </xf>
    <xf numFmtId="9" fontId="64" fillId="11" borderId="46" xfId="0" applyNumberFormat="1" applyFont="1" applyFill="1" applyBorder="1" applyAlignment="1">
      <alignment horizontal="center" vertical="center"/>
    </xf>
    <xf numFmtId="9" fontId="64" fillId="11" borderId="96" xfId="0" applyNumberFormat="1" applyFont="1" applyFill="1" applyBorder="1" applyAlignment="1">
      <alignment horizontal="center" vertical="center"/>
    </xf>
    <xf numFmtId="0" fontId="66" fillId="0" borderId="0" xfId="0" applyFont="1" applyAlignment="1">
      <alignment vertical="center"/>
    </xf>
    <xf numFmtId="0" fontId="68" fillId="0" borderId="0" xfId="0" applyFont="1" applyAlignment="1">
      <alignment wrapText="1"/>
    </xf>
    <xf numFmtId="0" fontId="70" fillId="0" borderId="0" xfId="0" applyFont="1"/>
    <xf numFmtId="0" fontId="71" fillId="4" borderId="103" xfId="0" applyFont="1" applyFill="1" applyBorder="1" applyAlignment="1">
      <alignment horizontal="center" vertical="center" wrapText="1"/>
    </xf>
    <xf numFmtId="0" fontId="71" fillId="13" borderId="104" xfId="0" applyFont="1" applyFill="1" applyBorder="1" applyAlignment="1">
      <alignment horizontal="center" vertical="center" wrapText="1"/>
    </xf>
    <xf numFmtId="0" fontId="71" fillId="13" borderId="105" xfId="0" applyFont="1" applyFill="1" applyBorder="1" applyAlignment="1">
      <alignment horizontal="center" vertical="center" wrapText="1"/>
    </xf>
    <xf numFmtId="0" fontId="72" fillId="5" borderId="105" xfId="0" applyFont="1" applyFill="1" applyBorder="1" applyAlignment="1">
      <alignment horizontal="center" vertical="center" wrapText="1"/>
    </xf>
    <xf numFmtId="0" fontId="72" fillId="5" borderId="106" xfId="0" applyFont="1" applyFill="1" applyBorder="1" applyAlignment="1">
      <alignment vertical="center" wrapText="1"/>
    </xf>
    <xf numFmtId="0" fontId="73" fillId="5" borderId="106" xfId="0" applyFont="1" applyFill="1" applyBorder="1" applyAlignment="1">
      <alignment vertical="center" wrapText="1"/>
    </xf>
    <xf numFmtId="165" fontId="73" fillId="5" borderId="106" xfId="0" applyNumberFormat="1" applyFont="1" applyFill="1" applyBorder="1" applyAlignment="1">
      <alignment horizontal="center" vertical="center" wrapText="1"/>
    </xf>
    <xf numFmtId="0" fontId="74" fillId="5" borderId="106" xfId="0" applyFont="1" applyFill="1" applyBorder="1" applyAlignment="1">
      <alignment vertical="center" wrapText="1"/>
    </xf>
    <xf numFmtId="9" fontId="73" fillId="5" borderId="106" xfId="0" applyNumberFormat="1" applyFont="1" applyFill="1" applyBorder="1" applyAlignment="1">
      <alignment horizontal="center" vertical="center" wrapText="1"/>
    </xf>
    <xf numFmtId="0" fontId="68" fillId="5" borderId="82" xfId="0" applyFont="1" applyFill="1" applyBorder="1" applyAlignment="1">
      <alignment vertical="top" wrapText="1"/>
    </xf>
    <xf numFmtId="0" fontId="68" fillId="0" borderId="0" xfId="0" applyFont="1" applyAlignment="1">
      <alignment vertical="top" wrapText="1"/>
    </xf>
    <xf numFmtId="0" fontId="73" fillId="14" borderId="106" xfId="0" applyFont="1" applyFill="1" applyBorder="1" applyAlignment="1">
      <alignment vertical="center" wrapText="1"/>
    </xf>
    <xf numFmtId="165" fontId="73" fillId="14" borderId="106" xfId="0" applyNumberFormat="1" applyFont="1" applyFill="1" applyBorder="1" applyAlignment="1">
      <alignment horizontal="center" vertical="center" wrapText="1"/>
    </xf>
    <xf numFmtId="9" fontId="73" fillId="14" borderId="106" xfId="0" applyNumberFormat="1" applyFont="1" applyFill="1" applyBorder="1" applyAlignment="1">
      <alignment horizontal="center" vertical="center" wrapText="1"/>
    </xf>
    <xf numFmtId="0" fontId="68" fillId="14" borderId="82" xfId="0" applyFont="1" applyFill="1" applyBorder="1" applyAlignment="1">
      <alignment vertical="top" wrapText="1"/>
    </xf>
    <xf numFmtId="0" fontId="45" fillId="0" borderId="57" xfId="0" applyFont="1" applyBorder="1" applyAlignment="1">
      <alignment vertical="center"/>
    </xf>
    <xf numFmtId="0" fontId="68" fillId="0" borderId="61" xfId="0" applyFont="1" applyBorder="1" applyAlignment="1">
      <alignment wrapText="1"/>
    </xf>
    <xf numFmtId="9" fontId="72" fillId="5" borderId="10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5" xfId="0" applyFont="1" applyBorder="1"/>
    <xf numFmtId="0" fontId="3" fillId="0" borderId="8"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applyFont="1" applyAlignment="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3" fillId="0" borderId="14" xfId="0" applyFont="1" applyBorder="1"/>
    <xf numFmtId="0" fontId="3" fillId="0" borderId="15" xfId="0" applyFont="1" applyBorder="1"/>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165" fontId="1" fillId="4" borderId="13" xfId="0" applyNumberFormat="1" applyFont="1" applyFill="1" applyBorder="1" applyAlignment="1">
      <alignment horizontal="center" vertical="center" wrapText="1"/>
    </xf>
    <xf numFmtId="165" fontId="5" fillId="0" borderId="13" xfId="0" applyNumberFormat="1" applyFont="1" applyBorder="1" applyAlignment="1">
      <alignment horizontal="center" vertical="center" wrapText="1"/>
    </xf>
    <xf numFmtId="165" fontId="5" fillId="5" borderId="13" xfId="0" applyNumberFormat="1" applyFont="1" applyFill="1" applyBorder="1" applyAlignment="1">
      <alignment horizontal="left" vertical="center" wrapText="1"/>
    </xf>
    <xf numFmtId="0" fontId="7" fillId="0" borderId="13" xfId="0" applyFont="1" applyBorder="1" applyAlignment="1">
      <alignment horizontal="left" vertical="center"/>
    </xf>
    <xf numFmtId="0" fontId="7" fillId="7"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7" fillId="7" borderId="26" xfId="0" applyFont="1" applyFill="1" applyBorder="1" applyAlignment="1">
      <alignment horizontal="center" vertical="center" wrapText="1"/>
    </xf>
    <xf numFmtId="0" fontId="3" fillId="0" borderId="27" xfId="0" applyFont="1" applyBorder="1"/>
    <xf numFmtId="0" fontId="3" fillId="0" borderId="28" xfId="0" applyFont="1" applyBorder="1"/>
    <xf numFmtId="0" fontId="12" fillId="6" borderId="30" xfId="0" applyFont="1" applyFill="1" applyBorder="1" applyAlignment="1">
      <alignment horizontal="center" vertical="center" wrapText="1"/>
    </xf>
    <xf numFmtId="0" fontId="3" fillId="0" borderId="31" xfId="0" applyFont="1" applyBorder="1"/>
    <xf numFmtId="0" fontId="2"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10" fillId="6" borderId="19" xfId="0" applyFont="1" applyFill="1" applyBorder="1" applyAlignment="1">
      <alignment horizontal="center" vertical="center" wrapText="1"/>
    </xf>
    <xf numFmtId="0" fontId="3" fillId="0" borderId="24" xfId="0" applyFont="1" applyBorder="1"/>
    <xf numFmtId="0" fontId="3" fillId="0" borderId="32" xfId="0" applyFont="1" applyBorder="1"/>
    <xf numFmtId="0" fontId="10" fillId="6" borderId="19" xfId="0" applyFont="1" applyFill="1" applyBorder="1" applyAlignment="1">
      <alignment horizontal="center" vertical="center"/>
    </xf>
    <xf numFmtId="0" fontId="11" fillId="6" borderId="19" xfId="0" applyFont="1" applyFill="1" applyBorder="1" applyAlignment="1">
      <alignment horizontal="center" vertical="center"/>
    </xf>
    <xf numFmtId="0" fontId="34" fillId="9" borderId="50" xfId="0" applyFont="1" applyFill="1" applyBorder="1" applyAlignment="1">
      <alignment horizontal="center" vertical="center" wrapText="1"/>
    </xf>
    <xf numFmtId="0" fontId="3" fillId="0" borderId="51" xfId="0" applyFont="1" applyBorder="1"/>
    <xf numFmtId="0" fontId="3" fillId="0" borderId="55" xfId="0" applyFont="1" applyBorder="1"/>
    <xf numFmtId="0" fontId="3" fillId="0" borderId="57" xfId="0" applyFont="1" applyBorder="1"/>
    <xf numFmtId="0" fontId="3" fillId="0" borderId="58" xfId="0" applyFont="1" applyBorder="1"/>
    <xf numFmtId="0" fontId="9" fillId="0" borderId="52" xfId="0" applyFont="1" applyBorder="1" applyAlignment="1">
      <alignment horizontal="left" vertical="center" wrapText="1"/>
    </xf>
    <xf numFmtId="0" fontId="3" fillId="0" borderId="53" xfId="0" applyFont="1" applyBorder="1"/>
    <xf numFmtId="0" fontId="3" fillId="0" borderId="54" xfId="0" applyFont="1" applyBorder="1"/>
    <xf numFmtId="0" fontId="3" fillId="0" borderId="56" xfId="0" applyFont="1" applyBorder="1"/>
    <xf numFmtId="0" fontId="3" fillId="0" borderId="59" xfId="0" applyFont="1" applyBorder="1"/>
    <xf numFmtId="0" fontId="3" fillId="0" borderId="60" xfId="0" applyFont="1" applyBorder="1"/>
    <xf numFmtId="0" fontId="3" fillId="0" borderId="61" xfId="0" applyFont="1" applyBorder="1"/>
    <xf numFmtId="0" fontId="9" fillId="0" borderId="52" xfId="0" applyFont="1" applyBorder="1" applyAlignment="1">
      <alignment horizontal="left" vertical="center"/>
    </xf>
    <xf numFmtId="0" fontId="10" fillId="6" borderId="20" xfId="0" applyFont="1" applyFill="1" applyBorder="1" applyAlignment="1">
      <alignment horizontal="center" vertical="center" wrapText="1"/>
    </xf>
    <xf numFmtId="0" fontId="3" fillId="0" borderId="25" xfId="0" applyFont="1" applyBorder="1"/>
    <xf numFmtId="0" fontId="3" fillId="0" borderId="33" xfId="0" applyFont="1" applyBorder="1"/>
    <xf numFmtId="0" fontId="6" fillId="0" borderId="19" xfId="0" applyFont="1" applyBorder="1" applyAlignment="1">
      <alignment horizontal="center" vertical="center" wrapText="1"/>
    </xf>
    <xf numFmtId="0" fontId="3" fillId="0" borderId="39" xfId="0" applyFont="1" applyBorder="1"/>
    <xf numFmtId="0" fontId="6" fillId="5" borderId="19"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67" xfId="0" applyFont="1" applyBorder="1" applyAlignment="1">
      <alignment horizontal="center" vertical="center" wrapText="1"/>
    </xf>
    <xf numFmtId="0" fontId="3" fillId="0" borderId="69" xfId="0" applyFont="1" applyBorder="1"/>
    <xf numFmtId="0" fontId="3" fillId="0" borderId="70" xfId="0" applyFont="1" applyBorder="1"/>
    <xf numFmtId="0" fontId="47" fillId="9" borderId="50"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5" borderId="19" xfId="0" applyFont="1" applyFill="1" applyBorder="1" applyAlignment="1">
      <alignment horizontal="center" vertical="center" wrapText="1"/>
    </xf>
    <xf numFmtId="0" fontId="3" fillId="0" borderId="81" xfId="0" applyFont="1" applyBorder="1"/>
    <xf numFmtId="0" fontId="61" fillId="10" borderId="50" xfId="0" applyFont="1" applyFill="1" applyBorder="1" applyAlignment="1">
      <alignment horizontal="center" vertical="center" wrapText="1"/>
    </xf>
    <xf numFmtId="0" fontId="3" fillId="0" borderId="87" xfId="0" applyFont="1" applyBorder="1"/>
    <xf numFmtId="0" fontId="3" fillId="0" borderId="88" xfId="0" applyFont="1" applyBorder="1"/>
    <xf numFmtId="0" fontId="61" fillId="10" borderId="89" xfId="0" applyFont="1" applyFill="1" applyBorder="1" applyAlignment="1">
      <alignment horizontal="center" vertical="center" wrapText="1"/>
    </xf>
    <xf numFmtId="0" fontId="3" fillId="0" borderId="90" xfId="0" applyFont="1" applyBorder="1"/>
    <xf numFmtId="0" fontId="62" fillId="6" borderId="13" xfId="0" applyFont="1" applyFill="1" applyBorder="1" applyAlignment="1">
      <alignment horizontal="center" vertical="center" wrapText="1"/>
    </xf>
    <xf numFmtId="0" fontId="67" fillId="12" borderId="97" xfId="0" applyFont="1" applyFill="1" applyBorder="1" applyAlignment="1">
      <alignment horizontal="center" vertical="center" wrapText="1"/>
    </xf>
    <xf numFmtId="0" fontId="3" fillId="0" borderId="98" xfId="0" applyFont="1" applyBorder="1"/>
    <xf numFmtId="0" fontId="3" fillId="0" borderId="99" xfId="0" applyFont="1" applyBorder="1"/>
    <xf numFmtId="0" fontId="69" fillId="12" borderId="100" xfId="0" applyFont="1" applyFill="1" applyBorder="1" applyAlignment="1">
      <alignment horizontal="center" vertical="center" wrapText="1"/>
    </xf>
    <xf numFmtId="0" fontId="3" fillId="0" borderId="101" xfId="0" applyFont="1" applyBorder="1"/>
    <xf numFmtId="0" fontId="3" fillId="0" borderId="10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57150</xdr:rowOff>
    </xdr:from>
    <xdr:ext cx="600075"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drive.google.com/drive/folders/1nvGojZdQsYI5zOIPnJk4dzli2VTuvyc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folders/1IIDbiri-6YqF6wrtb0wUqAY52Azp4BoN" TargetMode="External"/><Relationship Id="rId13" Type="http://schemas.openxmlformats.org/officeDocument/2006/relationships/hyperlink" Target="https://docs.google.com/spreadsheets/d/181xWIkbfbhK2TvkoGF0OG9rtEM98DvYcz2oMvSDW5i0/edit" TargetMode="External"/><Relationship Id="rId3" Type="http://schemas.openxmlformats.org/officeDocument/2006/relationships/hyperlink" Target="https://drive.google.com/drive/folders/1evDcIN85vJWAjqI-EjWaU_jG4Ey9Knj_" TargetMode="External"/><Relationship Id="rId7" Type="http://schemas.openxmlformats.org/officeDocument/2006/relationships/hyperlink" Target="https://www.idiger.gov.co/documents/20182/1436594/Plan+de+Seguridad+y+Privacidad+de+la+Informaci%C3%B3n+V2.pdf" TargetMode="External"/><Relationship Id="rId12" Type="http://schemas.openxmlformats.org/officeDocument/2006/relationships/hyperlink" Target="https://drive.google.com/drive/folders/1S65_8ZqVTWAu5kNe9BzmHzNu9mRPRghJ" TargetMode="External"/><Relationship Id="rId2" Type="http://schemas.openxmlformats.org/officeDocument/2006/relationships/hyperlink" Target="https://drive.google.com/drive/folders/1oIK2XAK-QMItRUQyF5KNwh5DStiEVqIJ" TargetMode="External"/><Relationship Id="rId1" Type="http://schemas.openxmlformats.org/officeDocument/2006/relationships/hyperlink" Target="https://www.idiger.gov.co/transparencia" TargetMode="External"/><Relationship Id="rId6" Type="http://schemas.openxmlformats.org/officeDocument/2006/relationships/hyperlink" Target="https://drive.google.com/drive/folders/1A_5dCKWCajZeR2ME1bTBxY2wrp0Snyla" TargetMode="External"/><Relationship Id="rId11" Type="http://schemas.openxmlformats.org/officeDocument/2006/relationships/hyperlink" Target="https://drive.google.com/drive/folders/1S65_8ZqVTWAu5kNe9BzmHzNu9mRPRghJ" TargetMode="External"/><Relationship Id="rId5" Type="http://schemas.openxmlformats.org/officeDocument/2006/relationships/hyperlink" Target="https://drive.google.com/drive/folders/1FM7yaJo-d9EfJyi0FT3JUtBRh4Rwgo2b" TargetMode="External"/><Relationship Id="rId10" Type="http://schemas.openxmlformats.org/officeDocument/2006/relationships/hyperlink" Target="https://drive.google.com/drive/folders/1migjPvvnKLj8D9HTR4WFGpUxHXby0P7q" TargetMode="External"/><Relationship Id="rId4" Type="http://schemas.openxmlformats.org/officeDocument/2006/relationships/hyperlink" Target="https://drive.google.com/drive/folders/1fquoX9kTPm309qpVe8wKNlqerBPrMryu" TargetMode="External"/><Relationship Id="rId9" Type="http://schemas.openxmlformats.org/officeDocument/2006/relationships/hyperlink" Target="https://datosabiertos.bogota.gov.co/organization/idiger" TargetMode="External"/><Relationship Id="rId14" Type="http://schemas.openxmlformats.org/officeDocument/2006/relationships/hyperlink" Target="https://drive.google.com/drive/folders/1EunbVnPmXGSTV7HmsOCf9rbB9W2mE4l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drive/folders/1doxdphV2n-o8UUxjMbLUaPKnNpejYRFQ" TargetMode="External"/><Relationship Id="rId2" Type="http://schemas.openxmlformats.org/officeDocument/2006/relationships/hyperlink" Target="https://www.idiger.gov.co/informes-de-gestion" TargetMode="External"/><Relationship Id="rId1" Type="http://schemas.openxmlformats.org/officeDocument/2006/relationships/hyperlink" Target="https://www.idiger.gov.co/plan-estrategico-institucional" TargetMode="External"/><Relationship Id="rId6" Type="http://schemas.openxmlformats.org/officeDocument/2006/relationships/hyperlink" Target="https://drive.google.com/drive/folders/11rLuXCBqliBaJmXmcpB_k15deW1ql_yj" TargetMode="External"/><Relationship Id="rId5" Type="http://schemas.openxmlformats.org/officeDocument/2006/relationships/hyperlink" Target="https://drive.google.com/drive/folders/1_otBL7I9ZG0bQJuwPwbRZpVEbQa50-49" TargetMode="External"/><Relationship Id="rId4" Type="http://schemas.openxmlformats.org/officeDocument/2006/relationships/hyperlink" Target="https://www.idiger.gov.co/plan-estrategico-de-comunicacione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WxGim245x2ZAYQCk6U_0BQJKbWOchqPi" TargetMode="External"/><Relationship Id="rId2" Type="http://schemas.openxmlformats.org/officeDocument/2006/relationships/hyperlink" Target="https://drive.google.com/drive/folders/1Oe6-sdbaYqjUiXqRiTt213sEcTxwfCDA" TargetMode="External"/><Relationship Id="rId1" Type="http://schemas.openxmlformats.org/officeDocument/2006/relationships/hyperlink" Target="https://www.idiger.gov.co/documents/20182/1446584/INFORME+DE+SEGUIMIENTO+Y+EVALUACION+PQRS+II+SEMESTRE+2023.pdf/d64c60dc-bb59-4ac6-b324-829575ee63ea" TargetMode="External"/><Relationship Id="rId5" Type="http://schemas.openxmlformats.org/officeDocument/2006/relationships/hyperlink" Target="https://drive.google.com/drive/folders/1CtCY5a6c_PLgfvxYUWmFF_B8ZK7TJrrE" TargetMode="External"/><Relationship Id="rId4" Type="http://schemas.openxmlformats.org/officeDocument/2006/relationships/hyperlink" Target="https://drive.google.com/drive/folders/1-I4OCF71cfWHDc1dUbYKYLr_FD84DEic"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pp1.sire.gov.co/bitacora_cae-1.0.0/home.jsp" TargetMode="External"/><Relationship Id="rId2" Type="http://schemas.openxmlformats.org/officeDocument/2006/relationships/hyperlink" Target="https://drive.google.com/drive/folders/1QiO6V0WJlk1SNFwX8HjY8IDrcONCTfPB" TargetMode="External"/><Relationship Id="rId1" Type="http://schemas.openxmlformats.org/officeDocument/2006/relationships/hyperlink" Target="https://drive.google.com/drive/folders/1ivN9SEg-TGktGUByAIPX5cUdU7PJvStS" TargetMode="External"/><Relationship Id="rId4" Type="http://schemas.openxmlformats.org/officeDocument/2006/relationships/hyperlink" Target="https://drive.google.com/drive/folders/12I97AldhqJnM_HkJRrQw3cn_u9VgUtiy"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SSF786_XOor40ZfvCMsjCI6RTkIVYrmV" TargetMode="External"/><Relationship Id="rId3" Type="http://schemas.openxmlformats.org/officeDocument/2006/relationships/hyperlink" Target="https://www.idiger.gov.co/politica-de-tratamiento-de-datos-personales" TargetMode="External"/><Relationship Id="rId7" Type="http://schemas.openxmlformats.org/officeDocument/2006/relationships/hyperlink" Target="https://drive.google.com/drive/folders/1ODvWQy_KUvCd2-qpayI34clBzkrxxPGZ" TargetMode="External"/><Relationship Id="rId2" Type="http://schemas.openxmlformats.org/officeDocument/2006/relationships/hyperlink" Target="https://www.idiger.gov.co/politica-divulgacion-gd" TargetMode="External"/><Relationship Id="rId1" Type="http://schemas.openxmlformats.org/officeDocument/2006/relationships/hyperlink" Target="https://www.idiger.gov.co/datos-abiertos-idiger" TargetMode="External"/><Relationship Id="rId6" Type="http://schemas.openxmlformats.org/officeDocument/2006/relationships/hyperlink" Target="https://www.datos.gov.co/dataset/Vista-Instituto-Distrital-de-Gesti-n-de-Riesgos-y-/c5em-4uzc/about_data" TargetMode="External"/><Relationship Id="rId5" Type="http://schemas.openxmlformats.org/officeDocument/2006/relationships/hyperlink" Target="https://drive.google.com/drive/folders/1IiBvVqq8p9RteYx0oMZX1QF4djUJfJ6S" TargetMode="External"/><Relationship Id="rId4" Type="http://schemas.openxmlformats.org/officeDocument/2006/relationships/hyperlink" Target="https://drive.google.com/drive/folders/1IiBvVqq8p9RteYx0oMZX1QF4djUJfJ6S" TargetMode="External"/><Relationship Id="rId9" Type="http://schemas.openxmlformats.org/officeDocument/2006/relationships/hyperlink" Target="https://drive.google.com/drive/folders/1SSF786_XOor40ZfvCMsjCI6RTkIVYrmV"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drive/folders/1pq-dxbolmuZRWhaW0yUtU1YxZqOuaYU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rive.google.com/drive/folders/1CyARKnK87MB_VWqg6sqNzj7RP2eL53Rj" TargetMode="External"/><Relationship Id="rId13" Type="http://schemas.openxmlformats.org/officeDocument/2006/relationships/hyperlink" Target="https://drive.google.com/drive/folders/1idascrlx8E8Cc6RyZ-LBnZ8cC-uEFQ2s" TargetMode="External"/><Relationship Id="rId3" Type="http://schemas.openxmlformats.org/officeDocument/2006/relationships/hyperlink" Target="https://drive.google.com/drive/folders/1wI6z9_uekctqZsD0znX6u2xg-jzQLalk" TargetMode="External"/><Relationship Id="rId7" Type="http://schemas.openxmlformats.org/officeDocument/2006/relationships/hyperlink" Target="https://drive.google.com/drive/folders/1Vy9ylNjIUqrCiptVE7K6k9PFKPcOZyyQ" TargetMode="External"/><Relationship Id="rId12" Type="http://schemas.openxmlformats.org/officeDocument/2006/relationships/hyperlink" Target="https://drive.google.com/drive/folders/16AcodYrxb128Zlfisxl06zVRKNPIG4Pn" TargetMode="External"/><Relationship Id="rId2" Type="http://schemas.openxmlformats.org/officeDocument/2006/relationships/hyperlink" Target="https://drive.google.com/drive/folders/1i2YDeZQrDYWOxoG0lZNp7xOoG8EqqVbD" TargetMode="External"/><Relationship Id="rId1" Type="http://schemas.openxmlformats.org/officeDocument/2006/relationships/hyperlink" Target="https://docs.google.com/document/d/1XJ8eywlMYUfXhXZHug5p8f0bvhrV0Vj-/edit" TargetMode="External"/><Relationship Id="rId6" Type="http://schemas.openxmlformats.org/officeDocument/2006/relationships/hyperlink" Target="https://drive.google.com/drive/folders/1a-K5soQV6DVAgJtWPUJrO5bYilCkv9pk" TargetMode="External"/><Relationship Id="rId11" Type="http://schemas.openxmlformats.org/officeDocument/2006/relationships/hyperlink" Target="https://drive.google.com/drive/folders/13_zJGturo3LVItXz_47MIoD8vi6O00l7" TargetMode="External"/><Relationship Id="rId5" Type="http://schemas.openxmlformats.org/officeDocument/2006/relationships/hyperlink" Target="https://drive.google.com/drive/folders/1aumkWMZoEoWVB-XZEsAkhb8i2pEYmXlL" TargetMode="External"/><Relationship Id="rId10" Type="http://schemas.openxmlformats.org/officeDocument/2006/relationships/hyperlink" Target="https://drive.google.com/drive/folders/15CcoH3ilKRPt9YKcogwOnkuPIG70G2Kq" TargetMode="External"/><Relationship Id="rId4" Type="http://schemas.openxmlformats.org/officeDocument/2006/relationships/hyperlink" Target="https://drive.google.com/drive/folders/1eqB5Gs3tqLodXw409eD121_Z1VYAYYIG" TargetMode="External"/><Relationship Id="rId9" Type="http://schemas.openxmlformats.org/officeDocument/2006/relationships/hyperlink" Target="https://docs.google.com/spreadsheets/d/1gd7YEQ8lTzGwHHru811YQgSnNhMDjRFM/edit" TargetMode="External"/><Relationship Id="rId14" Type="http://schemas.openxmlformats.org/officeDocument/2006/relationships/hyperlink" Target="https://drive.google.com/drive/folders/1wOGH3dxVrCDcEfSURDihqW06NgZY4cGc"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drive.google.com/drive/folders/1GsSnaMNpf1WkY5yR_EVtySQ0Uw4xiB_N" TargetMode="External"/><Relationship Id="rId3" Type="http://schemas.openxmlformats.org/officeDocument/2006/relationships/hyperlink" Target="https://www.idiger.gov.co/mapa-riesgos-institucional-corrupcion" TargetMode="External"/><Relationship Id="rId7" Type="http://schemas.openxmlformats.org/officeDocument/2006/relationships/hyperlink" Target="https://drive.google.com/drive/folders/198dfHouyw5LPTZyb7IvRnhCUFN6MhxQ0" TargetMode="External"/><Relationship Id="rId12" Type="http://schemas.openxmlformats.org/officeDocument/2006/relationships/hyperlink" Target="https://www.idiger.gov.co/documents/20182/1389653/INFORME+RIESGOS+DE+CORRUPCION+III+CUATRIMESTRE+2023.pdf/54863904-96c0-4f4c-afb0-59d592f4bc29" TargetMode="External"/><Relationship Id="rId2" Type="http://schemas.openxmlformats.org/officeDocument/2006/relationships/hyperlink" Target="https://drive.google.com/drive/folders/1SMU2jC3pXrEOefronYLOZA6mMbJjf_10" TargetMode="External"/><Relationship Id="rId1" Type="http://schemas.openxmlformats.org/officeDocument/2006/relationships/hyperlink" Target="https://drive.google.com/drive/folders/1Lqs0xb3lASVY3lgwPvvKXyoHkhO81_bG" TargetMode="External"/><Relationship Id="rId6" Type="http://schemas.openxmlformats.org/officeDocument/2006/relationships/hyperlink" Target="https://www.idiger.gov.co/mapa-riesgos-institucional-corrupcion" TargetMode="External"/><Relationship Id="rId11" Type="http://schemas.openxmlformats.org/officeDocument/2006/relationships/hyperlink" Target="https://www.idiger.gov.co/mapa-riesgos-institucional-corrupcion" TargetMode="External"/><Relationship Id="rId5" Type="http://schemas.openxmlformats.org/officeDocument/2006/relationships/hyperlink" Target="https://www.idiger.gov.co/mapa-riesgos-institucional-corrupcion" TargetMode="External"/><Relationship Id="rId10" Type="http://schemas.openxmlformats.org/officeDocument/2006/relationships/hyperlink" Target="https://www.idiger.gov.co/planes-institucionales-estrategicos" TargetMode="External"/><Relationship Id="rId4" Type="http://schemas.openxmlformats.org/officeDocument/2006/relationships/hyperlink" Target="https://www.idiger.gov.co/mapa-riesgos-institucional-corrupcion" TargetMode="External"/><Relationship Id="rId9" Type="http://schemas.openxmlformats.org/officeDocument/2006/relationships/hyperlink" Target="https://drive.google.com/drive/folders/1K8ztsAx0xLleAUMGs9NIfHazPsYSpOO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baseColWidth="10" defaultColWidth="12.625" defaultRowHeight="15" customHeight="1" x14ac:dyDescent="0.2"/>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x14ac:dyDescent="0.25">
      <c r="A1" s="308"/>
      <c r="B1" s="311" t="s">
        <v>0</v>
      </c>
      <c r="C1" s="312"/>
      <c r="D1" s="312"/>
      <c r="E1" s="312"/>
      <c r="F1" s="312"/>
      <c r="G1" s="313"/>
      <c r="H1" s="1"/>
      <c r="I1" s="1"/>
      <c r="J1" s="1"/>
      <c r="K1" s="1"/>
      <c r="L1" s="1"/>
      <c r="M1" s="1"/>
      <c r="N1" s="1"/>
      <c r="O1" s="1"/>
      <c r="P1" s="1"/>
      <c r="Q1" s="1"/>
      <c r="R1" s="1"/>
      <c r="S1" s="1"/>
      <c r="T1" s="1"/>
      <c r="U1" s="1"/>
      <c r="V1" s="1"/>
      <c r="W1" s="1"/>
      <c r="X1" s="1"/>
      <c r="Y1" s="1"/>
      <c r="Z1" s="1"/>
    </row>
    <row r="2" spans="1:26" x14ac:dyDescent="0.25">
      <c r="A2" s="309"/>
      <c r="B2" s="314"/>
      <c r="C2" s="315"/>
      <c r="D2" s="315"/>
      <c r="E2" s="315"/>
      <c r="F2" s="315"/>
      <c r="G2" s="316"/>
      <c r="H2" s="1"/>
      <c r="I2" s="1"/>
      <c r="J2" s="1"/>
      <c r="K2" s="1"/>
      <c r="L2" s="1"/>
      <c r="M2" s="1"/>
      <c r="N2" s="1"/>
      <c r="O2" s="1"/>
      <c r="P2" s="1"/>
      <c r="Q2" s="1"/>
      <c r="R2" s="1"/>
      <c r="S2" s="1"/>
      <c r="T2" s="1"/>
      <c r="U2" s="1"/>
      <c r="V2" s="1"/>
      <c r="W2" s="1"/>
      <c r="X2" s="1"/>
      <c r="Y2" s="1"/>
      <c r="Z2" s="1"/>
    </row>
    <row r="3" spans="1:26" x14ac:dyDescent="0.25">
      <c r="A3" s="309"/>
      <c r="B3" s="314"/>
      <c r="C3" s="315"/>
      <c r="D3" s="315"/>
      <c r="E3" s="315"/>
      <c r="F3" s="315"/>
      <c r="G3" s="316"/>
      <c r="H3" s="1"/>
      <c r="I3" s="1"/>
      <c r="J3" s="1"/>
      <c r="K3" s="1"/>
      <c r="L3" s="1"/>
      <c r="M3" s="1"/>
      <c r="N3" s="1"/>
      <c r="O3" s="1"/>
      <c r="P3" s="1"/>
      <c r="Q3" s="1"/>
      <c r="R3" s="1"/>
      <c r="S3" s="1"/>
      <c r="T3" s="1"/>
      <c r="U3" s="1"/>
      <c r="V3" s="1"/>
      <c r="W3" s="1"/>
      <c r="X3" s="1"/>
      <c r="Y3" s="1"/>
      <c r="Z3" s="1"/>
    </row>
    <row r="4" spans="1:26" ht="12" customHeight="1" x14ac:dyDescent="0.25">
      <c r="A4" s="310"/>
      <c r="B4" s="317"/>
      <c r="C4" s="318"/>
      <c r="D4" s="318"/>
      <c r="E4" s="318"/>
      <c r="F4" s="318"/>
      <c r="G4" s="319"/>
      <c r="H4" s="1"/>
      <c r="I4" s="1"/>
      <c r="J4" s="1"/>
      <c r="K4" s="1"/>
      <c r="L4" s="1"/>
      <c r="M4" s="1"/>
      <c r="N4" s="1"/>
      <c r="O4" s="1"/>
      <c r="P4" s="1"/>
      <c r="Q4" s="1"/>
      <c r="R4" s="1"/>
      <c r="S4" s="1"/>
      <c r="T4" s="1"/>
      <c r="U4" s="1"/>
      <c r="V4" s="1"/>
      <c r="W4" s="1"/>
      <c r="X4" s="1"/>
      <c r="Y4" s="1"/>
      <c r="Z4" s="1"/>
    </row>
    <row r="5" spans="1:26" ht="36.75" customHeight="1" x14ac:dyDescent="0.25">
      <c r="A5" s="2" t="s">
        <v>1</v>
      </c>
      <c r="B5" s="320" t="s">
        <v>2</v>
      </c>
      <c r="C5" s="321"/>
      <c r="D5" s="321"/>
      <c r="E5" s="321"/>
      <c r="F5" s="321"/>
      <c r="G5" s="322"/>
      <c r="H5" s="1"/>
      <c r="I5" s="1"/>
      <c r="J5" s="1"/>
      <c r="K5" s="1"/>
      <c r="L5" s="1"/>
      <c r="M5" s="1"/>
      <c r="N5" s="1"/>
      <c r="O5" s="1"/>
      <c r="P5" s="1"/>
      <c r="Q5" s="1"/>
      <c r="R5" s="1"/>
      <c r="S5" s="1"/>
      <c r="T5" s="1"/>
      <c r="U5" s="1"/>
      <c r="V5" s="1"/>
      <c r="W5" s="1"/>
      <c r="X5" s="1"/>
      <c r="Y5" s="1"/>
      <c r="Z5" s="1"/>
    </row>
    <row r="6" spans="1:26" ht="149.25" customHeight="1" x14ac:dyDescent="0.25">
      <c r="A6" s="2" t="s">
        <v>3</v>
      </c>
      <c r="B6" s="320" t="s">
        <v>4</v>
      </c>
      <c r="C6" s="321"/>
      <c r="D6" s="321"/>
      <c r="E6" s="321"/>
      <c r="F6" s="321"/>
      <c r="G6" s="322"/>
      <c r="H6" s="1"/>
      <c r="I6" s="1"/>
      <c r="J6" s="1"/>
      <c r="K6" s="1"/>
      <c r="L6" s="1"/>
      <c r="M6" s="1"/>
      <c r="N6" s="1"/>
      <c r="O6" s="1"/>
      <c r="P6" s="1"/>
      <c r="Q6" s="1"/>
      <c r="R6" s="1"/>
      <c r="S6" s="1"/>
      <c r="T6" s="1"/>
      <c r="U6" s="1"/>
      <c r="V6" s="1"/>
      <c r="W6" s="1"/>
      <c r="X6" s="1"/>
      <c r="Y6" s="1"/>
      <c r="Z6" s="1"/>
    </row>
    <row r="7" spans="1:26" ht="123" customHeight="1" x14ac:dyDescent="0.25">
      <c r="A7" s="2" t="s">
        <v>5</v>
      </c>
      <c r="B7" s="323" t="s">
        <v>6</v>
      </c>
      <c r="C7" s="321"/>
      <c r="D7" s="321"/>
      <c r="E7" s="321"/>
      <c r="F7" s="321"/>
      <c r="G7" s="322"/>
      <c r="H7" s="1"/>
      <c r="I7" s="1"/>
      <c r="J7" s="1"/>
      <c r="K7" s="1"/>
      <c r="L7" s="1"/>
      <c r="M7" s="1"/>
      <c r="N7" s="1"/>
      <c r="O7" s="1"/>
      <c r="P7" s="1"/>
      <c r="Q7" s="1"/>
      <c r="R7" s="1"/>
      <c r="S7" s="1"/>
      <c r="T7" s="1"/>
      <c r="U7" s="1"/>
      <c r="V7" s="1"/>
      <c r="W7" s="1"/>
      <c r="X7" s="1"/>
      <c r="Y7" s="1"/>
      <c r="Z7" s="1"/>
    </row>
    <row r="8" spans="1:26" ht="56.25" customHeight="1" x14ac:dyDescent="0.25">
      <c r="A8" s="2" t="s">
        <v>7</v>
      </c>
      <c r="B8" s="323" t="s">
        <v>8</v>
      </c>
      <c r="C8" s="321"/>
      <c r="D8" s="321"/>
      <c r="E8" s="321"/>
      <c r="F8" s="321"/>
      <c r="G8" s="322"/>
      <c r="H8" s="1"/>
      <c r="I8" s="1"/>
      <c r="J8" s="1"/>
      <c r="K8" s="1"/>
      <c r="L8" s="1"/>
      <c r="M8" s="1"/>
      <c r="N8" s="1"/>
      <c r="O8" s="1"/>
      <c r="P8" s="1"/>
      <c r="Q8" s="1"/>
      <c r="R8" s="1"/>
      <c r="S8" s="1"/>
      <c r="T8" s="1"/>
      <c r="U8" s="1"/>
      <c r="V8" s="1"/>
      <c r="W8" s="1"/>
      <c r="X8" s="1"/>
      <c r="Y8" s="1"/>
      <c r="Z8" s="1"/>
    </row>
    <row r="9" spans="1:26" ht="131.25" customHeight="1" x14ac:dyDescent="0.25">
      <c r="A9" s="2" t="s">
        <v>9</v>
      </c>
      <c r="B9" s="323" t="s">
        <v>10</v>
      </c>
      <c r="C9" s="321"/>
      <c r="D9" s="321"/>
      <c r="E9" s="321"/>
      <c r="F9" s="321"/>
      <c r="G9" s="322"/>
      <c r="H9" s="1"/>
      <c r="I9" s="1"/>
      <c r="J9" s="1"/>
      <c r="K9" s="1"/>
      <c r="L9" s="1"/>
      <c r="M9" s="1"/>
      <c r="N9" s="1"/>
      <c r="O9" s="1"/>
      <c r="P9" s="1"/>
      <c r="Q9" s="1"/>
      <c r="R9" s="1"/>
      <c r="S9" s="1"/>
      <c r="T9" s="1"/>
      <c r="U9" s="1"/>
      <c r="V9" s="1"/>
      <c r="W9" s="1"/>
      <c r="X9" s="1"/>
      <c r="Y9" s="1"/>
      <c r="Z9" s="1"/>
    </row>
    <row r="10" spans="1:26" ht="33" customHeight="1" x14ac:dyDescent="0.25">
      <c r="A10" s="2" t="s">
        <v>11</v>
      </c>
      <c r="B10" s="323" t="s">
        <v>12</v>
      </c>
      <c r="C10" s="321"/>
      <c r="D10" s="321"/>
      <c r="E10" s="321"/>
      <c r="F10" s="321"/>
      <c r="G10" s="322"/>
      <c r="H10" s="1"/>
      <c r="I10" s="1"/>
      <c r="J10" s="1"/>
      <c r="K10" s="1"/>
      <c r="L10" s="1"/>
      <c r="M10" s="1"/>
      <c r="N10" s="1"/>
      <c r="O10" s="1"/>
      <c r="P10" s="1"/>
      <c r="Q10" s="1"/>
      <c r="R10" s="1"/>
      <c r="S10" s="1"/>
      <c r="T10" s="1"/>
      <c r="U10" s="1"/>
      <c r="V10" s="1"/>
      <c r="W10" s="1"/>
      <c r="X10" s="1"/>
      <c r="Y10" s="1"/>
      <c r="Z10" s="1"/>
    </row>
    <row r="11" spans="1:26" ht="34.5" customHeight="1" x14ac:dyDescent="0.25">
      <c r="A11" s="2" t="s">
        <v>13</v>
      </c>
      <c r="B11" s="324" t="s">
        <v>14</v>
      </c>
      <c r="C11" s="321"/>
      <c r="D11" s="321"/>
      <c r="E11" s="321"/>
      <c r="F11" s="321"/>
      <c r="G11" s="322"/>
      <c r="H11" s="1"/>
      <c r="I11" s="1"/>
      <c r="J11" s="1"/>
      <c r="K11" s="1"/>
      <c r="L11" s="1"/>
      <c r="M11" s="1"/>
      <c r="N11" s="1"/>
      <c r="O11" s="1"/>
      <c r="P11" s="1"/>
      <c r="Q11" s="1"/>
      <c r="R11" s="1"/>
      <c r="S11" s="1"/>
      <c r="T11" s="1"/>
      <c r="U11" s="1"/>
      <c r="V11" s="1"/>
      <c r="W11" s="1"/>
      <c r="X11" s="1"/>
      <c r="Y11" s="1"/>
      <c r="Z11" s="1"/>
    </row>
    <row r="12" spans="1:26" ht="21" customHeight="1" x14ac:dyDescent="0.25">
      <c r="A12" s="325" t="s">
        <v>15</v>
      </c>
      <c r="B12" s="326" t="s">
        <v>16</v>
      </c>
      <c r="C12" s="322"/>
      <c r="D12" s="326" t="s">
        <v>17</v>
      </c>
      <c r="E12" s="322"/>
      <c r="F12" s="326" t="s">
        <v>18</v>
      </c>
      <c r="G12" s="322"/>
      <c r="H12" s="1"/>
      <c r="I12" s="1"/>
      <c r="J12" s="1"/>
      <c r="K12" s="1"/>
      <c r="L12" s="1"/>
      <c r="M12" s="1"/>
      <c r="N12" s="1"/>
      <c r="O12" s="1"/>
      <c r="P12" s="1"/>
      <c r="Q12" s="1"/>
      <c r="R12" s="1"/>
      <c r="S12" s="1"/>
      <c r="T12" s="1"/>
      <c r="U12" s="1"/>
      <c r="V12" s="1"/>
      <c r="W12" s="1"/>
      <c r="X12" s="1"/>
      <c r="Y12" s="1"/>
      <c r="Z12" s="1"/>
    </row>
    <row r="13" spans="1:26" ht="23.25" customHeight="1" x14ac:dyDescent="0.25">
      <c r="A13" s="309"/>
      <c r="B13" s="3" t="s">
        <v>19</v>
      </c>
      <c r="C13" s="4" t="s">
        <v>20</v>
      </c>
      <c r="D13" s="3" t="s">
        <v>19</v>
      </c>
      <c r="E13" s="4" t="s">
        <v>20</v>
      </c>
      <c r="F13" s="3" t="s">
        <v>19</v>
      </c>
      <c r="G13" s="4" t="s">
        <v>20</v>
      </c>
      <c r="H13" s="1"/>
      <c r="I13" s="1"/>
      <c r="J13" s="1"/>
      <c r="K13" s="1"/>
      <c r="L13" s="1"/>
      <c r="M13" s="1"/>
      <c r="N13" s="1"/>
      <c r="O13" s="1"/>
      <c r="P13" s="1"/>
      <c r="Q13" s="1"/>
      <c r="R13" s="1"/>
      <c r="S13" s="1"/>
      <c r="T13" s="1"/>
      <c r="U13" s="1"/>
      <c r="V13" s="1"/>
      <c r="W13" s="1"/>
      <c r="X13" s="1"/>
      <c r="Y13" s="1"/>
      <c r="Z13" s="1"/>
    </row>
    <row r="14" spans="1:26" ht="20.25" customHeight="1" x14ac:dyDescent="0.25">
      <c r="A14" s="310"/>
      <c r="B14" s="5" t="s">
        <v>21</v>
      </c>
      <c r="C14" s="6" t="s">
        <v>22</v>
      </c>
      <c r="D14" s="6" t="s">
        <v>23</v>
      </c>
      <c r="E14" s="6" t="s">
        <v>24</v>
      </c>
      <c r="F14" s="6" t="s">
        <v>25</v>
      </c>
      <c r="G14" s="6" t="s">
        <v>26</v>
      </c>
      <c r="H14" s="1"/>
      <c r="I14" s="1"/>
      <c r="J14" s="1"/>
      <c r="K14" s="1"/>
      <c r="L14" s="1"/>
      <c r="M14" s="1"/>
      <c r="N14" s="1"/>
      <c r="O14" s="1"/>
      <c r="P14" s="1"/>
      <c r="Q14" s="1"/>
      <c r="R14" s="1"/>
      <c r="S14" s="1"/>
      <c r="T14" s="1"/>
      <c r="U14" s="1"/>
      <c r="V14" s="1"/>
      <c r="W14" s="1"/>
      <c r="X14" s="1"/>
      <c r="Y14" s="1"/>
      <c r="Z14" s="1"/>
    </row>
    <row r="15" spans="1:26" ht="22.5" customHeight="1" x14ac:dyDescent="0.25">
      <c r="A15" s="2" t="s">
        <v>27</v>
      </c>
      <c r="B15" s="327" t="s">
        <v>28</v>
      </c>
      <c r="C15" s="322"/>
      <c r="D15" s="327" t="s">
        <v>29</v>
      </c>
      <c r="E15" s="322"/>
      <c r="F15" s="327" t="s">
        <v>30</v>
      </c>
      <c r="G15" s="322"/>
      <c r="H15" s="1"/>
      <c r="I15" s="1"/>
      <c r="J15" s="1"/>
      <c r="K15" s="1"/>
      <c r="L15" s="1"/>
      <c r="M15" s="1"/>
      <c r="N15" s="1"/>
      <c r="O15" s="1"/>
      <c r="P15" s="1"/>
      <c r="Q15" s="1"/>
      <c r="R15" s="1"/>
      <c r="S15" s="1"/>
      <c r="T15" s="1"/>
      <c r="U15" s="1"/>
      <c r="V15" s="1"/>
      <c r="W15" s="1"/>
      <c r="X15" s="1"/>
      <c r="Y15" s="1"/>
      <c r="Z15" s="1"/>
    </row>
    <row r="16" spans="1:26" ht="26.25" customHeight="1" x14ac:dyDescent="0.3">
      <c r="A16" s="2" t="s">
        <v>31</v>
      </c>
      <c r="B16" s="7" t="s">
        <v>32</v>
      </c>
      <c r="C16" s="8"/>
      <c r="D16" s="3" t="s">
        <v>33</v>
      </c>
      <c r="E16" s="329" t="s">
        <v>34</v>
      </c>
      <c r="F16" s="321"/>
      <c r="G16" s="322"/>
      <c r="H16" s="1"/>
      <c r="I16" s="1"/>
      <c r="J16" s="1"/>
      <c r="K16" s="1"/>
      <c r="L16" s="1"/>
      <c r="M16" s="1"/>
      <c r="N16" s="1"/>
      <c r="O16" s="1"/>
      <c r="P16" s="1"/>
      <c r="Q16" s="1"/>
      <c r="R16" s="1"/>
      <c r="S16" s="1"/>
      <c r="T16" s="1"/>
      <c r="U16" s="1"/>
      <c r="V16" s="1"/>
      <c r="W16" s="1"/>
      <c r="X16" s="1"/>
      <c r="Y16" s="1"/>
      <c r="Z16" s="1"/>
    </row>
    <row r="17" spans="1:26" ht="26.25" customHeight="1" x14ac:dyDescent="0.25">
      <c r="A17" s="2" t="s">
        <v>35</v>
      </c>
      <c r="B17" s="327">
        <v>45350</v>
      </c>
      <c r="C17" s="322"/>
      <c r="D17" s="3" t="s">
        <v>36</v>
      </c>
      <c r="E17" s="329" t="s">
        <v>37</v>
      </c>
      <c r="F17" s="321"/>
      <c r="G17" s="322"/>
      <c r="H17" s="1"/>
      <c r="I17" s="1"/>
      <c r="J17" s="1"/>
      <c r="K17" s="1"/>
      <c r="L17" s="1"/>
      <c r="M17" s="1"/>
      <c r="N17" s="1"/>
      <c r="O17" s="1"/>
      <c r="P17" s="1"/>
      <c r="Q17" s="1"/>
      <c r="R17" s="1"/>
      <c r="S17" s="1"/>
      <c r="T17" s="1"/>
      <c r="U17" s="1"/>
      <c r="V17" s="1"/>
      <c r="W17" s="1"/>
      <c r="X17" s="1"/>
      <c r="Y17" s="1"/>
      <c r="Z17" s="1"/>
    </row>
    <row r="18" spans="1:26" ht="75" customHeight="1" x14ac:dyDescent="0.25">
      <c r="A18" s="9" t="s">
        <v>38</v>
      </c>
      <c r="B18" s="328" t="s">
        <v>39</v>
      </c>
      <c r="C18" s="321"/>
      <c r="D18" s="321"/>
      <c r="E18" s="321"/>
      <c r="F18" s="321"/>
      <c r="G18" s="322"/>
      <c r="H18" s="1"/>
      <c r="I18" s="1"/>
      <c r="J18" s="1"/>
      <c r="K18" s="1"/>
      <c r="L18" s="1"/>
      <c r="M18" s="1"/>
      <c r="N18" s="1"/>
      <c r="O18" s="1"/>
      <c r="P18" s="1"/>
      <c r="Q18" s="1"/>
      <c r="R18" s="1"/>
      <c r="S18" s="1"/>
      <c r="T18" s="1"/>
      <c r="U18" s="1"/>
      <c r="V18" s="1"/>
      <c r="W18" s="1"/>
      <c r="X18" s="1"/>
      <c r="Y18" s="1"/>
      <c r="Z18" s="1"/>
    </row>
    <row r="19" spans="1:26" ht="26.25" customHeight="1" x14ac:dyDescent="0.3">
      <c r="A19" s="2" t="s">
        <v>35</v>
      </c>
      <c r="B19" s="327"/>
      <c r="C19" s="322"/>
      <c r="D19" s="3" t="s">
        <v>36</v>
      </c>
      <c r="E19" s="8"/>
      <c r="F19" s="8"/>
      <c r="G19" s="10"/>
      <c r="H19" s="1"/>
      <c r="I19" s="1"/>
      <c r="J19" s="1"/>
      <c r="K19" s="1"/>
      <c r="L19" s="1"/>
      <c r="M19" s="1"/>
      <c r="N19" s="1"/>
      <c r="O19" s="1"/>
      <c r="P19" s="1"/>
      <c r="Q19" s="1"/>
      <c r="R19" s="1"/>
      <c r="S19" s="1"/>
      <c r="T19" s="1"/>
      <c r="U19" s="1"/>
      <c r="V19" s="1"/>
      <c r="W19" s="1"/>
      <c r="X19" s="1"/>
      <c r="Y19" s="1"/>
      <c r="Z19" s="1"/>
    </row>
    <row r="20" spans="1:26" ht="83.25" customHeight="1" x14ac:dyDescent="0.25">
      <c r="A20" s="9" t="s">
        <v>38</v>
      </c>
      <c r="B20" s="328"/>
      <c r="C20" s="321"/>
      <c r="D20" s="321"/>
      <c r="E20" s="321"/>
      <c r="F20" s="321"/>
      <c r="G20" s="322"/>
      <c r="H20" s="1"/>
      <c r="I20" s="1"/>
      <c r="J20" s="1"/>
      <c r="K20" s="1"/>
      <c r="L20" s="1"/>
      <c r="M20" s="1"/>
      <c r="N20" s="1"/>
      <c r="O20" s="1"/>
      <c r="P20" s="1"/>
      <c r="Q20" s="1"/>
      <c r="R20" s="1"/>
      <c r="S20" s="1"/>
      <c r="T20" s="1"/>
      <c r="U20" s="1"/>
      <c r="V20" s="1"/>
      <c r="W20" s="1"/>
      <c r="X20" s="1"/>
      <c r="Y20" s="1"/>
      <c r="Z20" s="1"/>
    </row>
    <row r="21" spans="1:26" ht="26.25" customHeight="1" x14ac:dyDescent="0.3">
      <c r="A21" s="2" t="s">
        <v>35</v>
      </c>
      <c r="B21" s="7"/>
      <c r="C21" s="8"/>
      <c r="D21" s="3" t="s">
        <v>36</v>
      </c>
      <c r="E21" s="8"/>
      <c r="F21" s="8"/>
      <c r="G21" s="10"/>
      <c r="H21" s="1"/>
      <c r="I21" s="1"/>
      <c r="J21" s="1"/>
      <c r="K21" s="1"/>
      <c r="L21" s="1"/>
      <c r="M21" s="1"/>
      <c r="N21" s="1"/>
      <c r="O21" s="1"/>
      <c r="P21" s="1"/>
      <c r="Q21" s="1"/>
      <c r="R21" s="1"/>
      <c r="S21" s="1"/>
      <c r="T21" s="1"/>
      <c r="U21" s="1"/>
      <c r="V21" s="1"/>
      <c r="W21" s="1"/>
      <c r="X21" s="1"/>
      <c r="Y21" s="1"/>
      <c r="Z21" s="1"/>
    </row>
    <row r="22" spans="1:26" ht="82.5" customHeight="1" x14ac:dyDescent="0.25">
      <c r="A22" s="9" t="s">
        <v>38</v>
      </c>
      <c r="B22" s="328"/>
      <c r="C22" s="321"/>
      <c r="D22" s="321"/>
      <c r="E22" s="321"/>
      <c r="F22" s="321"/>
      <c r="G22" s="322"/>
      <c r="H22" s="1"/>
      <c r="I22" s="1"/>
      <c r="J22" s="1"/>
      <c r="K22" s="1"/>
      <c r="L22" s="1"/>
      <c r="M22" s="1"/>
      <c r="N22" s="1"/>
      <c r="O22" s="1"/>
      <c r="P22" s="1"/>
      <c r="Q22" s="1"/>
      <c r="R22" s="1"/>
      <c r="S22" s="1"/>
      <c r="T22" s="1"/>
      <c r="U22" s="1"/>
      <c r="V22" s="1"/>
      <c r="W22" s="1"/>
      <c r="X22" s="1"/>
      <c r="Y22" s="1"/>
      <c r="Z22" s="1"/>
    </row>
    <row r="23" spans="1:26"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3">
    <mergeCell ref="B15:C15"/>
    <mergeCell ref="B20:G20"/>
    <mergeCell ref="B22:G22"/>
    <mergeCell ref="D15:E15"/>
    <mergeCell ref="F15:G15"/>
    <mergeCell ref="E16:G16"/>
    <mergeCell ref="B17:C17"/>
    <mergeCell ref="E17:G17"/>
    <mergeCell ref="B18:G18"/>
    <mergeCell ref="B19:C19"/>
    <mergeCell ref="B8:G8"/>
    <mergeCell ref="B9:G9"/>
    <mergeCell ref="B10:G10"/>
    <mergeCell ref="B11:G11"/>
    <mergeCell ref="A12:A14"/>
    <mergeCell ref="B12:C12"/>
    <mergeCell ref="D12:E12"/>
    <mergeCell ref="F12:G12"/>
    <mergeCell ref="A1:A4"/>
    <mergeCell ref="B1:G4"/>
    <mergeCell ref="B5:G5"/>
    <mergeCell ref="B6:G6"/>
    <mergeCell ref="B7:G7"/>
  </mergeCells>
  <pageMargins left="0.7" right="0.7" top="0.75" bottom="0.75" header="0" footer="0"/>
  <pageSetup scale="78"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B1000"/>
  <sheetViews>
    <sheetView showGridLines="0" workbookViewId="0"/>
  </sheetViews>
  <sheetFormatPr baseColWidth="10" defaultColWidth="12.625" defaultRowHeight="15" customHeight="1" x14ac:dyDescent="0.2"/>
  <cols>
    <col min="1" max="1" width="22.125" customWidth="1"/>
    <col min="2" max="2" width="5.25" customWidth="1"/>
    <col min="3" max="3" width="36.375" customWidth="1"/>
    <col min="4" max="4" width="30.125" customWidth="1"/>
    <col min="5" max="6" width="22.75" customWidth="1"/>
    <col min="7" max="7" width="26.875" customWidth="1"/>
    <col min="8" max="8" width="8.375" customWidth="1"/>
    <col min="9" max="9" width="35.25" customWidth="1"/>
    <col min="10" max="10" width="23.75" customWidth="1"/>
    <col min="11" max="11" width="28.875" customWidth="1"/>
    <col min="12" max="12" width="8.375" customWidth="1"/>
    <col min="13" max="13" width="32.125" customWidth="1"/>
    <col min="14" max="14" width="25.75" customWidth="1"/>
    <col min="15" max="15" width="8.375" customWidth="1"/>
    <col min="16" max="16" width="41.75" customWidth="1"/>
    <col min="17" max="17" width="28.875" customWidth="1"/>
    <col min="18" max="18" width="30.375" customWidth="1"/>
    <col min="19" max="19" width="8.375" customWidth="1"/>
    <col min="20" max="20" width="30.25" customWidth="1"/>
    <col min="21" max="21" width="25.5" customWidth="1"/>
    <col min="22" max="22" width="8.375" customWidth="1"/>
    <col min="23" max="24" width="34.875" customWidth="1"/>
    <col min="25" max="25" width="30.625" customWidth="1"/>
    <col min="26" max="26" width="8.375" customWidth="1"/>
    <col min="27" max="27" width="28" customWidth="1"/>
    <col min="28" max="28" width="25.375" customWidth="1"/>
  </cols>
  <sheetData>
    <row r="1" spans="1:28" ht="21.75" customHeight="1" x14ac:dyDescent="0.2">
      <c r="A1" s="338" t="s">
        <v>742</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8" customHeight="1" x14ac:dyDescent="0.2">
      <c r="A2" s="341" t="s">
        <v>41</v>
      </c>
      <c r="B2" s="344" t="s">
        <v>42</v>
      </c>
      <c r="C2" s="344" t="s">
        <v>43</v>
      </c>
      <c r="D2" s="344" t="s">
        <v>44</v>
      </c>
      <c r="E2" s="341" t="s">
        <v>45</v>
      </c>
      <c r="F2" s="341" t="s">
        <v>46</v>
      </c>
      <c r="G2" s="359" t="s">
        <v>247</v>
      </c>
      <c r="H2" s="330" t="s">
        <v>48</v>
      </c>
      <c r="I2" s="331"/>
      <c r="J2" s="331"/>
      <c r="K2" s="331"/>
      <c r="L2" s="331"/>
      <c r="M2" s="331"/>
      <c r="N2" s="332"/>
      <c r="O2" s="330" t="s">
        <v>49</v>
      </c>
      <c r="P2" s="331"/>
      <c r="Q2" s="331"/>
      <c r="R2" s="331"/>
      <c r="S2" s="331"/>
      <c r="T2" s="331"/>
      <c r="U2" s="332"/>
      <c r="V2" s="330" t="s">
        <v>50</v>
      </c>
      <c r="W2" s="331"/>
      <c r="X2" s="331"/>
      <c r="Y2" s="331"/>
      <c r="Z2" s="331"/>
      <c r="AA2" s="331"/>
      <c r="AB2" s="332"/>
    </row>
    <row r="3" spans="1:28" ht="27.75" customHeight="1" x14ac:dyDescent="0.2">
      <c r="A3" s="342"/>
      <c r="B3" s="342"/>
      <c r="C3" s="342"/>
      <c r="D3" s="342"/>
      <c r="E3" s="342"/>
      <c r="F3" s="342"/>
      <c r="G3" s="360"/>
      <c r="H3" s="333" t="s">
        <v>51</v>
      </c>
      <c r="I3" s="334"/>
      <c r="J3" s="335"/>
      <c r="K3" s="12" t="s">
        <v>52</v>
      </c>
      <c r="L3" s="336" t="s">
        <v>53</v>
      </c>
      <c r="M3" s="334"/>
      <c r="N3" s="337"/>
      <c r="O3" s="333" t="s">
        <v>51</v>
      </c>
      <c r="P3" s="334"/>
      <c r="Q3" s="335"/>
      <c r="R3" s="12" t="s">
        <v>52</v>
      </c>
      <c r="S3" s="336" t="s">
        <v>53</v>
      </c>
      <c r="T3" s="334"/>
      <c r="U3" s="337"/>
      <c r="V3" s="333" t="s">
        <v>51</v>
      </c>
      <c r="W3" s="334"/>
      <c r="X3" s="335"/>
      <c r="Y3" s="12" t="s">
        <v>52</v>
      </c>
      <c r="Z3" s="336" t="s">
        <v>53</v>
      </c>
      <c r="AA3" s="334"/>
      <c r="AB3" s="337"/>
    </row>
    <row r="4" spans="1:28" ht="29.25" customHeight="1" x14ac:dyDescent="0.2">
      <c r="A4" s="343"/>
      <c r="B4" s="343"/>
      <c r="C4" s="343"/>
      <c r="D4" s="343"/>
      <c r="E4" s="343"/>
      <c r="F4" s="343"/>
      <c r="G4" s="361"/>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67.75" x14ac:dyDescent="0.2">
      <c r="A5" s="371" t="s">
        <v>743</v>
      </c>
      <c r="B5" s="184">
        <v>1.1000000000000001</v>
      </c>
      <c r="C5" s="19" t="s">
        <v>744</v>
      </c>
      <c r="D5" s="19" t="s">
        <v>745</v>
      </c>
      <c r="E5" s="19" t="s">
        <v>746</v>
      </c>
      <c r="F5" s="19" t="s">
        <v>108</v>
      </c>
      <c r="G5" s="22" t="s">
        <v>87</v>
      </c>
      <c r="H5" s="38">
        <v>0.3</v>
      </c>
      <c r="I5" s="24" t="s">
        <v>747</v>
      </c>
      <c r="J5" s="24" t="s">
        <v>748</v>
      </c>
      <c r="K5" s="24" t="s">
        <v>749</v>
      </c>
      <c r="L5" s="48">
        <v>0</v>
      </c>
      <c r="M5" s="237" t="s">
        <v>750</v>
      </c>
      <c r="N5" s="77" t="s">
        <v>751</v>
      </c>
      <c r="O5" s="239"/>
      <c r="P5" s="29"/>
      <c r="Q5" s="29"/>
      <c r="R5" s="29"/>
      <c r="S5" s="151"/>
      <c r="T5" s="240"/>
      <c r="U5" s="129"/>
      <c r="V5" s="239"/>
      <c r="W5" s="29"/>
      <c r="X5" s="29"/>
      <c r="Y5" s="29"/>
      <c r="Z5" s="151"/>
      <c r="AA5" s="240"/>
      <c r="AB5" s="129"/>
    </row>
    <row r="6" spans="1:28" ht="99.75" x14ac:dyDescent="0.2">
      <c r="A6" s="342"/>
      <c r="B6" s="184">
        <v>1.2</v>
      </c>
      <c r="C6" s="19" t="s">
        <v>752</v>
      </c>
      <c r="D6" s="19" t="s">
        <v>753</v>
      </c>
      <c r="E6" s="19" t="s">
        <v>64</v>
      </c>
      <c r="F6" s="19" t="s">
        <v>75</v>
      </c>
      <c r="G6" s="22" t="s">
        <v>226</v>
      </c>
      <c r="H6" s="38">
        <v>0</v>
      </c>
      <c r="I6" s="24" t="s">
        <v>754</v>
      </c>
      <c r="J6" s="175" t="s">
        <v>110</v>
      </c>
      <c r="K6" s="24" t="s">
        <v>111</v>
      </c>
      <c r="L6" s="151">
        <v>0</v>
      </c>
      <c r="M6" s="237" t="s">
        <v>755</v>
      </c>
      <c r="N6" s="129" t="s">
        <v>164</v>
      </c>
      <c r="O6" s="239"/>
      <c r="P6" s="29"/>
      <c r="Q6" s="29"/>
      <c r="R6" s="29"/>
      <c r="S6" s="151"/>
      <c r="T6" s="240"/>
      <c r="U6" s="129"/>
      <c r="V6" s="239"/>
      <c r="W6" s="29"/>
      <c r="X6" s="29"/>
      <c r="Y6" s="29"/>
      <c r="Z6" s="151"/>
      <c r="AA6" s="240"/>
      <c r="AB6" s="129"/>
    </row>
    <row r="7" spans="1:28" ht="85.5" x14ac:dyDescent="0.2">
      <c r="A7" s="343"/>
      <c r="B7" s="184">
        <v>1.3</v>
      </c>
      <c r="C7" s="19" t="s">
        <v>756</v>
      </c>
      <c r="D7" s="19" t="s">
        <v>757</v>
      </c>
      <c r="E7" s="19" t="s">
        <v>746</v>
      </c>
      <c r="F7" s="19" t="s">
        <v>96</v>
      </c>
      <c r="G7" s="22" t="s">
        <v>87</v>
      </c>
      <c r="H7" s="38">
        <v>0</v>
      </c>
      <c r="I7" s="24" t="s">
        <v>363</v>
      </c>
      <c r="J7" s="175" t="s">
        <v>110</v>
      </c>
      <c r="K7" s="24" t="s">
        <v>111</v>
      </c>
      <c r="L7" s="151">
        <v>0</v>
      </c>
      <c r="M7" s="237" t="s">
        <v>758</v>
      </c>
      <c r="N7" s="129" t="s">
        <v>164</v>
      </c>
      <c r="O7" s="239"/>
      <c r="P7" s="29"/>
      <c r="Q7" s="29"/>
      <c r="R7" s="29"/>
      <c r="S7" s="151"/>
      <c r="T7" s="240"/>
      <c r="U7" s="129"/>
      <c r="V7" s="239"/>
      <c r="W7" s="29"/>
      <c r="X7" s="29"/>
      <c r="Y7" s="29"/>
      <c r="Z7" s="151"/>
      <c r="AA7" s="240"/>
      <c r="AB7" s="129"/>
    </row>
    <row r="8" spans="1:28" ht="83.25" x14ac:dyDescent="0.2">
      <c r="A8" s="371" t="s">
        <v>759</v>
      </c>
      <c r="B8" s="184" t="s">
        <v>760</v>
      </c>
      <c r="C8" s="19" t="s">
        <v>761</v>
      </c>
      <c r="D8" s="19" t="s">
        <v>692</v>
      </c>
      <c r="E8" s="19" t="s">
        <v>762</v>
      </c>
      <c r="F8" s="19" t="s">
        <v>763</v>
      </c>
      <c r="G8" s="22" t="s">
        <v>87</v>
      </c>
      <c r="H8" s="38">
        <v>0</v>
      </c>
      <c r="I8" s="24" t="s">
        <v>363</v>
      </c>
      <c r="J8" s="175" t="s">
        <v>110</v>
      </c>
      <c r="K8" s="24" t="s">
        <v>111</v>
      </c>
      <c r="L8" s="151">
        <v>0</v>
      </c>
      <c r="M8" s="237" t="s">
        <v>764</v>
      </c>
      <c r="N8" s="129" t="s">
        <v>164</v>
      </c>
      <c r="O8" s="239"/>
      <c r="P8" s="29"/>
      <c r="Q8" s="29"/>
      <c r="R8" s="29"/>
      <c r="S8" s="151"/>
      <c r="T8" s="240"/>
      <c r="U8" s="129"/>
      <c r="V8" s="239"/>
      <c r="W8" s="29"/>
      <c r="X8" s="29"/>
      <c r="Y8" s="29"/>
      <c r="Z8" s="151"/>
      <c r="AA8" s="240"/>
      <c r="AB8" s="129"/>
    </row>
    <row r="9" spans="1:28" ht="83.25" x14ac:dyDescent="0.2">
      <c r="A9" s="343"/>
      <c r="B9" s="184" t="s">
        <v>765</v>
      </c>
      <c r="C9" s="19" t="s">
        <v>766</v>
      </c>
      <c r="D9" s="19" t="s">
        <v>767</v>
      </c>
      <c r="E9" s="19" t="s">
        <v>768</v>
      </c>
      <c r="F9" s="19" t="s">
        <v>64</v>
      </c>
      <c r="G9" s="22" t="s">
        <v>87</v>
      </c>
      <c r="H9" s="38">
        <v>0</v>
      </c>
      <c r="I9" s="24" t="s">
        <v>463</v>
      </c>
      <c r="J9" s="175" t="s">
        <v>110</v>
      </c>
      <c r="K9" s="24" t="s">
        <v>111</v>
      </c>
      <c r="L9" s="151">
        <v>0</v>
      </c>
      <c r="M9" s="237" t="s">
        <v>769</v>
      </c>
      <c r="N9" s="129" t="s">
        <v>164</v>
      </c>
      <c r="O9" s="239"/>
      <c r="P9" s="29"/>
      <c r="Q9" s="29"/>
      <c r="R9" s="29"/>
      <c r="S9" s="151"/>
      <c r="T9" s="240"/>
      <c r="U9" s="129"/>
      <c r="V9" s="239"/>
      <c r="W9" s="29"/>
      <c r="X9" s="29"/>
      <c r="Y9" s="29"/>
      <c r="Z9" s="151"/>
      <c r="AA9" s="240"/>
      <c r="AB9" s="129"/>
    </row>
    <row r="10" spans="1:28" ht="85.5" x14ac:dyDescent="0.2">
      <c r="A10" s="371" t="s">
        <v>770</v>
      </c>
      <c r="B10" s="184">
        <v>5.0999999999999996</v>
      </c>
      <c r="C10" s="19" t="s">
        <v>771</v>
      </c>
      <c r="D10" s="19" t="s">
        <v>772</v>
      </c>
      <c r="E10" s="19" t="s">
        <v>746</v>
      </c>
      <c r="F10" s="19" t="s">
        <v>96</v>
      </c>
      <c r="G10" s="22" t="s">
        <v>87</v>
      </c>
      <c r="H10" s="38">
        <v>0</v>
      </c>
      <c r="I10" s="24" t="s">
        <v>221</v>
      </c>
      <c r="J10" s="175" t="s">
        <v>110</v>
      </c>
      <c r="K10" s="24" t="s">
        <v>111</v>
      </c>
      <c r="L10" s="151">
        <v>0</v>
      </c>
      <c r="M10" s="237" t="s">
        <v>773</v>
      </c>
      <c r="N10" s="129" t="s">
        <v>164</v>
      </c>
      <c r="O10" s="239"/>
      <c r="P10" s="29"/>
      <c r="Q10" s="29"/>
      <c r="R10" s="29"/>
      <c r="S10" s="151"/>
      <c r="T10" s="240"/>
      <c r="U10" s="129"/>
      <c r="V10" s="239"/>
      <c r="W10" s="29"/>
      <c r="X10" s="29"/>
      <c r="Y10" s="29"/>
      <c r="Z10" s="151"/>
      <c r="AA10" s="240"/>
      <c r="AB10" s="129"/>
    </row>
    <row r="11" spans="1:28" ht="85.5" x14ac:dyDescent="0.2">
      <c r="A11" s="342"/>
      <c r="B11" s="184">
        <v>5.2</v>
      </c>
      <c r="C11" s="134" t="s">
        <v>774</v>
      </c>
      <c r="D11" s="19" t="s">
        <v>775</v>
      </c>
      <c r="E11" s="19" t="s">
        <v>75</v>
      </c>
      <c r="F11" s="19" t="s">
        <v>673</v>
      </c>
      <c r="G11" s="22" t="s">
        <v>87</v>
      </c>
      <c r="H11" s="38">
        <v>0</v>
      </c>
      <c r="I11" s="24" t="s">
        <v>776</v>
      </c>
      <c r="J11" s="175" t="s">
        <v>110</v>
      </c>
      <c r="K11" s="24" t="s">
        <v>111</v>
      </c>
      <c r="L11" s="151">
        <v>0</v>
      </c>
      <c r="M11" s="237" t="s">
        <v>777</v>
      </c>
      <c r="N11" s="129" t="s">
        <v>164</v>
      </c>
      <c r="O11" s="239"/>
      <c r="P11" s="29"/>
      <c r="Q11" s="29"/>
      <c r="R11" s="29"/>
      <c r="S11" s="151"/>
      <c r="T11" s="29"/>
      <c r="U11" s="249"/>
      <c r="V11" s="239"/>
      <c r="W11" s="29"/>
      <c r="X11" s="29"/>
      <c r="Y11" s="29"/>
      <c r="Z11" s="151"/>
      <c r="AA11" s="29"/>
      <c r="AB11" s="249"/>
    </row>
    <row r="12" spans="1:28" ht="85.5" x14ac:dyDescent="0.2">
      <c r="A12" s="342"/>
      <c r="B12" s="184">
        <v>5.3</v>
      </c>
      <c r="C12" s="134" t="s">
        <v>778</v>
      </c>
      <c r="D12" s="19" t="s">
        <v>779</v>
      </c>
      <c r="E12" s="19" t="s">
        <v>484</v>
      </c>
      <c r="F12" s="19" t="s">
        <v>64</v>
      </c>
      <c r="G12" s="22" t="s">
        <v>87</v>
      </c>
      <c r="H12" s="38">
        <v>0</v>
      </c>
      <c r="I12" s="24" t="s">
        <v>463</v>
      </c>
      <c r="J12" s="175" t="s">
        <v>110</v>
      </c>
      <c r="K12" s="24" t="s">
        <v>111</v>
      </c>
      <c r="L12" s="151">
        <v>0</v>
      </c>
      <c r="M12" s="237" t="s">
        <v>780</v>
      </c>
      <c r="N12" s="129" t="s">
        <v>164</v>
      </c>
      <c r="O12" s="239"/>
      <c r="P12" s="29"/>
      <c r="Q12" s="29"/>
      <c r="R12" s="29"/>
      <c r="S12" s="151"/>
      <c r="T12" s="29"/>
      <c r="U12" s="32"/>
      <c r="V12" s="239"/>
      <c r="W12" s="29"/>
      <c r="X12" s="29"/>
      <c r="Y12" s="29"/>
      <c r="Z12" s="151"/>
      <c r="AA12" s="29"/>
      <c r="AB12" s="32"/>
    </row>
    <row r="13" spans="1:28" ht="156.75" x14ac:dyDescent="0.2">
      <c r="A13" s="343"/>
      <c r="B13" s="184">
        <v>5.4</v>
      </c>
      <c r="C13" s="134" t="s">
        <v>781</v>
      </c>
      <c r="D13" s="19" t="s">
        <v>782</v>
      </c>
      <c r="E13" s="19" t="s">
        <v>484</v>
      </c>
      <c r="F13" s="19" t="s">
        <v>64</v>
      </c>
      <c r="G13" s="22" t="s">
        <v>87</v>
      </c>
      <c r="H13" s="38">
        <v>0</v>
      </c>
      <c r="I13" s="24" t="s">
        <v>463</v>
      </c>
      <c r="J13" s="175" t="s">
        <v>110</v>
      </c>
      <c r="K13" s="24" t="s">
        <v>111</v>
      </c>
      <c r="L13" s="151">
        <v>0</v>
      </c>
      <c r="M13" s="237" t="s">
        <v>783</v>
      </c>
      <c r="N13" s="129" t="s">
        <v>164</v>
      </c>
      <c r="O13" s="264"/>
      <c r="P13" s="156"/>
      <c r="Q13" s="156"/>
      <c r="R13" s="156"/>
      <c r="S13" s="157"/>
      <c r="T13" s="156"/>
      <c r="U13" s="32"/>
      <c r="V13" s="264"/>
      <c r="W13" s="156"/>
      <c r="X13" s="156"/>
      <c r="Y13" s="156"/>
      <c r="Z13" s="157"/>
      <c r="AA13" s="156"/>
      <c r="AB13" s="32"/>
    </row>
    <row r="14" spans="1:28" ht="78" customHeight="1" x14ac:dyDescent="0.2">
      <c r="A14" s="18" t="s">
        <v>784</v>
      </c>
      <c r="B14" s="251">
        <v>6.1</v>
      </c>
      <c r="C14" s="19" t="s">
        <v>785</v>
      </c>
      <c r="D14" s="19" t="s">
        <v>772</v>
      </c>
      <c r="E14" s="19" t="s">
        <v>786</v>
      </c>
      <c r="F14" s="19"/>
      <c r="G14" s="22" t="s">
        <v>87</v>
      </c>
      <c r="H14" s="265">
        <v>0</v>
      </c>
      <c r="I14" s="253" t="s">
        <v>463</v>
      </c>
      <c r="J14" s="253" t="s">
        <v>110</v>
      </c>
      <c r="K14" s="101" t="s">
        <v>111</v>
      </c>
      <c r="L14" s="261">
        <v>0</v>
      </c>
      <c r="M14" s="266" t="s">
        <v>787</v>
      </c>
      <c r="N14" s="267" t="s">
        <v>164</v>
      </c>
      <c r="O14" s="268"/>
      <c r="P14" s="259"/>
      <c r="Q14" s="260"/>
      <c r="R14" s="106"/>
      <c r="S14" s="261"/>
      <c r="T14" s="262"/>
      <c r="U14" s="32"/>
      <c r="V14" s="268"/>
      <c r="W14" s="259"/>
      <c r="X14" s="260"/>
      <c r="Y14" s="106"/>
      <c r="Z14" s="261"/>
      <c r="AA14" s="262"/>
      <c r="AB14" s="32"/>
    </row>
    <row r="15" spans="1:28" ht="45" customHeight="1" x14ac:dyDescent="0.3">
      <c r="A15" s="161"/>
      <c r="B15" s="161"/>
      <c r="C15" s="161"/>
      <c r="D15" s="161"/>
      <c r="E15" s="161"/>
      <c r="F15" s="161"/>
      <c r="G15" s="159" t="s">
        <v>165</v>
      </c>
      <c r="H15" s="207">
        <f>IFERROR(AVERAGE(H5:H14),"")</f>
        <v>0.03</v>
      </c>
      <c r="I15" s="206"/>
      <c r="J15" s="206"/>
      <c r="K15" s="159" t="s">
        <v>166</v>
      </c>
      <c r="L15" s="269">
        <f>IFERROR(AVERAGE(L5:L14),"")</f>
        <v>0</v>
      </c>
      <c r="M15" s="161"/>
      <c r="N15" s="270" t="s">
        <v>165</v>
      </c>
      <c r="O15" s="207" t="str">
        <f>IFERROR(AVERAGE(O5:O14),"")</f>
        <v/>
      </c>
      <c r="P15" s="206"/>
      <c r="Q15" s="206"/>
      <c r="R15" s="159" t="s">
        <v>166</v>
      </c>
      <c r="S15" s="207" t="str">
        <f>IFERROR(AVERAGE(S5:S14),"")</f>
        <v/>
      </c>
      <c r="T15" s="161"/>
      <c r="U15" s="159" t="s">
        <v>165</v>
      </c>
      <c r="V15" s="207" t="str">
        <f>IFERROR(AVERAGE(V5:V14),"")</f>
        <v/>
      </c>
      <c r="W15" s="206"/>
      <c r="X15" s="206"/>
      <c r="Y15" s="159" t="s">
        <v>166</v>
      </c>
      <c r="Z15" s="207" t="str">
        <f>IFERROR(AVERAGE(Z5:Z14),"")</f>
        <v/>
      </c>
      <c r="AA15" s="161"/>
      <c r="AB15" s="159" t="s">
        <v>165</v>
      </c>
    </row>
    <row r="16" spans="1:28" ht="45" customHeight="1" x14ac:dyDescent="0.3">
      <c r="A16" s="161"/>
      <c r="B16" s="161"/>
      <c r="C16" s="161"/>
      <c r="D16" s="161"/>
      <c r="E16" s="161"/>
      <c r="F16" s="161"/>
      <c r="G16" s="161"/>
      <c r="H16" s="161"/>
      <c r="I16" s="161"/>
      <c r="J16" s="161"/>
      <c r="K16" s="161"/>
      <c r="L16" s="161"/>
      <c r="M16" s="161"/>
      <c r="N16" s="161"/>
      <c r="O16" s="161"/>
      <c r="P16" s="161"/>
      <c r="Q16" s="206"/>
      <c r="R16" s="206"/>
      <c r="S16" s="206"/>
      <c r="T16" s="161"/>
      <c r="U16" s="206"/>
      <c r="V16" s="206"/>
      <c r="W16" s="206"/>
      <c r="X16" s="206"/>
      <c r="Y16" s="161"/>
      <c r="Z16" s="161"/>
      <c r="AA16" s="161"/>
      <c r="AB16" s="161"/>
    </row>
    <row r="17" spans="1:28" ht="12" customHeight="1" x14ac:dyDescent="0.3">
      <c r="A17" s="161"/>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row>
    <row r="18" spans="1:28" ht="12" customHeight="1" x14ac:dyDescent="0.3">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row>
    <row r="19" spans="1:28" ht="12" customHeight="1" x14ac:dyDescent="0.3">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row>
    <row r="20" spans="1:28" ht="18.75" customHeight="1" x14ac:dyDescent="0.3">
      <c r="A20" s="161"/>
      <c r="B20" s="161"/>
      <c r="C20" s="161"/>
      <c r="D20" s="161"/>
      <c r="E20" s="161"/>
      <c r="F20" s="161"/>
      <c r="G20" s="161"/>
      <c r="H20" s="369" t="s">
        <v>167</v>
      </c>
      <c r="I20" s="347"/>
      <c r="J20" s="351" t="s">
        <v>788</v>
      </c>
      <c r="K20" s="352"/>
      <c r="L20" s="352"/>
      <c r="M20" s="352"/>
      <c r="N20" s="353"/>
      <c r="O20" s="369" t="s">
        <v>169</v>
      </c>
      <c r="P20" s="347"/>
      <c r="Q20" s="351"/>
      <c r="R20" s="352"/>
      <c r="S20" s="352"/>
      <c r="T20" s="352"/>
      <c r="U20" s="353"/>
      <c r="V20" s="369" t="s">
        <v>170</v>
      </c>
      <c r="W20" s="347"/>
      <c r="X20" s="351"/>
      <c r="Y20" s="352"/>
      <c r="Z20" s="352"/>
      <c r="AA20" s="352"/>
      <c r="AB20" s="353"/>
    </row>
    <row r="21" spans="1:28" ht="18.75" customHeight="1" x14ac:dyDescent="0.3">
      <c r="A21" s="161"/>
      <c r="B21" s="161"/>
      <c r="C21" s="161"/>
      <c r="D21" s="161"/>
      <c r="E21" s="161"/>
      <c r="F21" s="161"/>
      <c r="G21" s="161"/>
      <c r="H21" s="348"/>
      <c r="I21" s="316"/>
      <c r="J21" s="314"/>
      <c r="K21" s="315"/>
      <c r="L21" s="315"/>
      <c r="M21" s="315"/>
      <c r="N21" s="354"/>
      <c r="O21" s="348"/>
      <c r="P21" s="316"/>
      <c r="Q21" s="314"/>
      <c r="R21" s="315"/>
      <c r="S21" s="315"/>
      <c r="T21" s="315"/>
      <c r="U21" s="354"/>
      <c r="V21" s="348"/>
      <c r="W21" s="316"/>
      <c r="X21" s="314"/>
      <c r="Y21" s="315"/>
      <c r="Z21" s="315"/>
      <c r="AA21" s="315"/>
      <c r="AB21" s="354"/>
    </row>
    <row r="22" spans="1:28" ht="18.75" customHeight="1" x14ac:dyDescent="0.3">
      <c r="A22" s="161"/>
      <c r="B22" s="161"/>
      <c r="C22" s="161"/>
      <c r="D22" s="161"/>
      <c r="E22" s="161"/>
      <c r="F22" s="161"/>
      <c r="G22" s="161"/>
      <c r="H22" s="348"/>
      <c r="I22" s="316"/>
      <c r="J22" s="314"/>
      <c r="K22" s="315"/>
      <c r="L22" s="315"/>
      <c r="M22" s="315"/>
      <c r="N22" s="354"/>
      <c r="O22" s="348"/>
      <c r="P22" s="316"/>
      <c r="Q22" s="314"/>
      <c r="R22" s="315"/>
      <c r="S22" s="315"/>
      <c r="T22" s="315"/>
      <c r="U22" s="354"/>
      <c r="V22" s="348"/>
      <c r="W22" s="316"/>
      <c r="X22" s="314"/>
      <c r="Y22" s="315"/>
      <c r="Z22" s="315"/>
      <c r="AA22" s="315"/>
      <c r="AB22" s="354"/>
    </row>
    <row r="23" spans="1:28" ht="18.75" customHeight="1" x14ac:dyDescent="0.3">
      <c r="A23" s="161"/>
      <c r="B23" s="161"/>
      <c r="C23" s="161"/>
      <c r="D23" s="161"/>
      <c r="E23" s="161"/>
      <c r="F23" s="161"/>
      <c r="G23" s="161"/>
      <c r="H23" s="348"/>
      <c r="I23" s="316"/>
      <c r="J23" s="314"/>
      <c r="K23" s="315"/>
      <c r="L23" s="315"/>
      <c r="M23" s="315"/>
      <c r="N23" s="354"/>
      <c r="O23" s="348"/>
      <c r="P23" s="316"/>
      <c r="Q23" s="314"/>
      <c r="R23" s="315"/>
      <c r="S23" s="315"/>
      <c r="T23" s="315"/>
      <c r="U23" s="354"/>
      <c r="V23" s="348"/>
      <c r="W23" s="316"/>
      <c r="X23" s="314"/>
      <c r="Y23" s="315"/>
      <c r="Z23" s="315"/>
      <c r="AA23" s="315"/>
      <c r="AB23" s="354"/>
    </row>
    <row r="24" spans="1:28" ht="18.75" customHeight="1" x14ac:dyDescent="0.3">
      <c r="A24" s="161"/>
      <c r="B24" s="161"/>
      <c r="C24" s="161"/>
      <c r="D24" s="161"/>
      <c r="E24" s="161"/>
      <c r="F24" s="161"/>
      <c r="G24" s="161"/>
      <c r="H24" s="348"/>
      <c r="I24" s="316"/>
      <c r="J24" s="314"/>
      <c r="K24" s="315"/>
      <c r="L24" s="315"/>
      <c r="M24" s="315"/>
      <c r="N24" s="354"/>
      <c r="O24" s="348"/>
      <c r="P24" s="316"/>
      <c r="Q24" s="314"/>
      <c r="R24" s="315"/>
      <c r="S24" s="315"/>
      <c r="T24" s="315"/>
      <c r="U24" s="354"/>
      <c r="V24" s="348"/>
      <c r="W24" s="316"/>
      <c r="X24" s="314"/>
      <c r="Y24" s="315"/>
      <c r="Z24" s="315"/>
      <c r="AA24" s="315"/>
      <c r="AB24" s="354"/>
    </row>
    <row r="25" spans="1:28" ht="39" customHeight="1" x14ac:dyDescent="0.3">
      <c r="A25" s="161"/>
      <c r="B25" s="161"/>
      <c r="C25" s="161"/>
      <c r="D25" s="161"/>
      <c r="E25" s="161"/>
      <c r="F25" s="161"/>
      <c r="G25" s="161"/>
      <c r="H25" s="349"/>
      <c r="I25" s="350"/>
      <c r="J25" s="355"/>
      <c r="K25" s="356"/>
      <c r="L25" s="356"/>
      <c r="M25" s="356"/>
      <c r="N25" s="357"/>
      <c r="O25" s="349"/>
      <c r="P25" s="350"/>
      <c r="Q25" s="355"/>
      <c r="R25" s="356"/>
      <c r="S25" s="356"/>
      <c r="T25" s="356"/>
      <c r="U25" s="357"/>
      <c r="V25" s="349"/>
      <c r="W25" s="350"/>
      <c r="X25" s="355"/>
      <c r="Y25" s="356"/>
      <c r="Z25" s="356"/>
      <c r="AA25" s="356"/>
      <c r="AB25" s="357"/>
    </row>
    <row r="26" spans="1:28" ht="12" customHeight="1" x14ac:dyDescent="0.3">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row>
    <row r="27" spans="1:28" ht="12" customHeight="1" x14ac:dyDescent="0.3">
      <c r="A27" s="161"/>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row>
    <row r="28" spans="1:28" ht="12" customHeight="1" x14ac:dyDescent="0.3">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row>
    <row r="29" spans="1:28" ht="12" customHeight="1" x14ac:dyDescent="0.3">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row>
    <row r="30" spans="1:28" ht="12" customHeight="1" x14ac:dyDescent="0.3">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row>
    <row r="31" spans="1:28" ht="12" customHeight="1" x14ac:dyDescent="0.3">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row>
    <row r="32" spans="1:28" ht="12" customHeight="1" x14ac:dyDescent="0.3">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row>
    <row r="33" spans="1:28" ht="12" customHeight="1" x14ac:dyDescent="0.3">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row>
    <row r="34" spans="1:28" ht="12" customHeight="1" x14ac:dyDescent="0.3">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row>
    <row r="35" spans="1:28" ht="12" customHeight="1" x14ac:dyDescent="0.3">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row>
    <row r="36" spans="1:28" ht="12" customHeight="1" x14ac:dyDescent="0.3">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row>
    <row r="37" spans="1:28" ht="12" customHeight="1" x14ac:dyDescent="0.3">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row>
    <row r="38" spans="1:28" ht="12" customHeight="1" x14ac:dyDescent="0.3">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row>
    <row r="39" spans="1:28" ht="12" customHeight="1" x14ac:dyDescent="0.3">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row>
    <row r="40" spans="1:28" ht="12" customHeight="1" x14ac:dyDescent="0.3">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row>
    <row r="41" spans="1:28" ht="12" customHeight="1" x14ac:dyDescent="0.3">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row>
    <row r="42" spans="1:28" ht="12" customHeight="1" x14ac:dyDescent="0.3">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row>
    <row r="43" spans="1:28" ht="12" customHeight="1" x14ac:dyDescent="0.3">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row>
    <row r="44" spans="1:28" ht="12" customHeight="1" x14ac:dyDescent="0.3">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row>
    <row r="45" spans="1:28" ht="12" customHeight="1" x14ac:dyDescent="0.3">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row>
    <row r="46" spans="1:28" ht="12" customHeight="1" x14ac:dyDescent="0.3">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row>
    <row r="47" spans="1:28" ht="12" customHeight="1" x14ac:dyDescent="0.3">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row>
    <row r="48" spans="1:28" ht="12" customHeight="1" x14ac:dyDescent="0.3">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row>
    <row r="49" spans="1:28" ht="12" customHeight="1" x14ac:dyDescent="0.3">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row>
    <row r="50" spans="1:28" ht="12" customHeight="1" x14ac:dyDescent="0.3">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row>
    <row r="51" spans="1:28" ht="12" customHeight="1" x14ac:dyDescent="0.3">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row>
    <row r="52" spans="1:28" ht="12" customHeight="1" x14ac:dyDescent="0.3">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row>
    <row r="53" spans="1:28" ht="12" customHeight="1" x14ac:dyDescent="0.3">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row>
    <row r="54" spans="1:28" ht="12" customHeight="1" x14ac:dyDescent="0.3">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row>
    <row r="55" spans="1:28" ht="12" customHeight="1" x14ac:dyDescent="0.3">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row>
    <row r="56" spans="1:28" ht="12" customHeight="1" x14ac:dyDescent="0.3">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row>
    <row r="57" spans="1:28" ht="12" customHeight="1" x14ac:dyDescent="0.3">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row>
    <row r="58" spans="1:28" ht="14.25" customHeight="1" x14ac:dyDescent="0.3">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row>
    <row r="59" spans="1:28" ht="14.25" customHeight="1" x14ac:dyDescent="0.3">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row>
    <row r="60" spans="1:28" ht="14.25" customHeight="1" x14ac:dyDescent="0.3">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row>
    <row r="61" spans="1:28" ht="14.25" customHeight="1" x14ac:dyDescent="0.3">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row>
    <row r="62" spans="1:28" ht="14.25" customHeight="1" x14ac:dyDescent="0.3">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row>
    <row r="63" spans="1:28" ht="14.25" customHeight="1" x14ac:dyDescent="0.3">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row>
    <row r="64" spans="1:28" ht="14.25" customHeight="1" x14ac:dyDescent="0.3">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row>
    <row r="65" spans="1:28" ht="14.25" customHeight="1" x14ac:dyDescent="0.3">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row>
    <row r="66" spans="1:28" ht="14.25" customHeight="1" x14ac:dyDescent="0.3">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row>
    <row r="67" spans="1:28" ht="14.25" customHeight="1" x14ac:dyDescent="0.3">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row>
    <row r="68" spans="1:28" ht="14.25" customHeight="1" x14ac:dyDescent="0.3">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row>
    <row r="69" spans="1:28" ht="14.25" customHeight="1" x14ac:dyDescent="0.3">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row>
    <row r="70" spans="1:28" ht="14.25" customHeight="1" x14ac:dyDescent="0.3">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row>
    <row r="71" spans="1:28" ht="14.25" customHeight="1" x14ac:dyDescent="0.3">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row>
    <row r="72" spans="1:28" ht="14.25" customHeight="1" x14ac:dyDescent="0.3">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row>
    <row r="73" spans="1:28" ht="14.25" customHeight="1" x14ac:dyDescent="0.3">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row>
    <row r="74" spans="1:28" ht="14.25" customHeight="1" x14ac:dyDescent="0.3">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row>
    <row r="75" spans="1:28" ht="14.25" customHeight="1" x14ac:dyDescent="0.3">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row>
    <row r="76" spans="1:28" ht="14.25" customHeight="1" x14ac:dyDescent="0.3">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row>
    <row r="77" spans="1:28" ht="14.25" customHeight="1" x14ac:dyDescent="0.3">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row>
    <row r="78" spans="1:28" ht="14.25" customHeight="1" x14ac:dyDescent="0.3">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row>
    <row r="79" spans="1:28" ht="14.25" customHeight="1" x14ac:dyDescent="0.3">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row>
    <row r="80" spans="1:28" ht="14.25" customHeight="1" x14ac:dyDescent="0.3">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row>
    <row r="81" spans="1:28" ht="14.25" customHeight="1" x14ac:dyDescent="0.3">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row>
    <row r="82" spans="1:28" ht="14.25" customHeight="1" x14ac:dyDescent="0.3">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row>
    <row r="83" spans="1:28" ht="14.25" customHeight="1" x14ac:dyDescent="0.3">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row>
    <row r="84" spans="1:28" ht="14.25" customHeight="1" x14ac:dyDescent="0.3">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row>
    <row r="85" spans="1:28" ht="14.25" customHeight="1" x14ac:dyDescent="0.3">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row>
    <row r="86" spans="1:28" ht="14.25" customHeight="1" x14ac:dyDescent="0.3">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row>
    <row r="87" spans="1:28" ht="14.25" customHeight="1" x14ac:dyDescent="0.3">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row>
    <row r="88" spans="1:28" ht="14.25" customHeight="1" x14ac:dyDescent="0.3">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row>
    <row r="89" spans="1:28" ht="14.25" customHeight="1" x14ac:dyDescent="0.3">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row>
    <row r="90" spans="1:28" ht="14.25" customHeight="1" x14ac:dyDescent="0.3">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row>
    <row r="91" spans="1:28" ht="14.25" customHeight="1" x14ac:dyDescent="0.3">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row>
    <row r="92" spans="1:28" ht="14.25" customHeight="1" x14ac:dyDescent="0.3">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row>
    <row r="93" spans="1:28" ht="14.25" customHeight="1" x14ac:dyDescent="0.3">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row>
    <row r="94" spans="1:28" ht="14.25" customHeight="1" x14ac:dyDescent="0.3">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row>
    <row r="95" spans="1:28" ht="14.25" customHeight="1" x14ac:dyDescent="0.3">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row>
    <row r="96" spans="1:28" ht="14.25" customHeight="1" x14ac:dyDescent="0.3">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row>
    <row r="97" spans="1:28" ht="14.25" customHeight="1" x14ac:dyDescent="0.3">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row>
    <row r="98" spans="1:28" ht="14.25" customHeight="1" x14ac:dyDescent="0.3">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row>
    <row r="99" spans="1:28" ht="14.25" customHeight="1" x14ac:dyDescent="0.3">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row>
    <row r="100" spans="1:28" ht="14.25" customHeight="1" x14ac:dyDescent="0.3">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row>
    <row r="101" spans="1:28" ht="14.25" customHeight="1" x14ac:dyDescent="0.3">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row>
    <row r="102" spans="1:28" ht="14.25" customHeight="1" x14ac:dyDescent="0.3">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row>
    <row r="103" spans="1:28" ht="14.25" customHeight="1" x14ac:dyDescent="0.3">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row>
    <row r="104" spans="1:28" ht="14.25" customHeight="1" x14ac:dyDescent="0.3">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row>
    <row r="105" spans="1:28" ht="14.25" customHeight="1" x14ac:dyDescent="0.3">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row>
    <row r="106" spans="1:28" ht="14.25" customHeight="1" x14ac:dyDescent="0.3">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row>
    <row r="107" spans="1:28" ht="14.25" customHeight="1" x14ac:dyDescent="0.3">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row>
    <row r="108" spans="1:28" ht="14.25" customHeight="1" x14ac:dyDescent="0.3">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row>
    <row r="109" spans="1:28" ht="14.25" customHeight="1" x14ac:dyDescent="0.3">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row>
    <row r="110" spans="1:28" ht="14.25" customHeight="1" x14ac:dyDescent="0.3">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row>
    <row r="111" spans="1:28" ht="14.25" customHeight="1" x14ac:dyDescent="0.3">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row>
    <row r="112" spans="1:28" ht="14.25" customHeight="1" x14ac:dyDescent="0.3">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row>
    <row r="113" spans="1:28" ht="14.25" customHeight="1" x14ac:dyDescent="0.3">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row>
    <row r="114" spans="1:28" ht="14.25" customHeight="1" x14ac:dyDescent="0.3">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row>
    <row r="115" spans="1:28" ht="14.25" customHeight="1" x14ac:dyDescent="0.3">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row>
    <row r="116" spans="1:28" ht="14.25" customHeight="1" x14ac:dyDescent="0.3">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c r="AB116" s="161"/>
    </row>
    <row r="117" spans="1:28" ht="14.25" customHeight="1" x14ac:dyDescent="0.3">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row>
    <row r="118" spans="1:28" ht="14.25" customHeight="1" x14ac:dyDescent="0.3">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row>
    <row r="119" spans="1:28" ht="14.25" customHeight="1" x14ac:dyDescent="0.3">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c r="AA119" s="161"/>
      <c r="AB119" s="161"/>
    </row>
    <row r="120" spans="1:28" ht="14.25" customHeight="1" x14ac:dyDescent="0.3">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c r="AA120" s="161"/>
      <c r="AB120" s="161"/>
    </row>
    <row r="121" spans="1:28" ht="14.25" customHeight="1" x14ac:dyDescent="0.3">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row>
    <row r="122" spans="1:28" ht="14.25" customHeight="1" x14ac:dyDescent="0.3">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c r="AA122" s="161"/>
      <c r="AB122" s="161"/>
    </row>
    <row r="123" spans="1:28" ht="14.25" customHeight="1" x14ac:dyDescent="0.3">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row>
    <row r="124" spans="1:28" ht="14.25" customHeight="1" x14ac:dyDescent="0.3">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c r="AA124" s="161"/>
      <c r="AB124" s="161"/>
    </row>
    <row r="125" spans="1:28" ht="14.25" customHeight="1" x14ac:dyDescent="0.3">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row>
    <row r="126" spans="1:28" ht="14.25" customHeight="1" x14ac:dyDescent="0.3">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row>
    <row r="127" spans="1:28" ht="14.25" customHeight="1" x14ac:dyDescent="0.3">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row>
    <row r="128" spans="1:28" ht="14.25" customHeight="1" x14ac:dyDescent="0.3">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row>
    <row r="129" spans="1:28" ht="14.25" customHeight="1" x14ac:dyDescent="0.3">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row>
    <row r="130" spans="1:28" ht="14.25" customHeight="1" x14ac:dyDescent="0.3">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row>
    <row r="131" spans="1:28" ht="14.25" customHeight="1" x14ac:dyDescent="0.3">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row>
    <row r="132" spans="1:28" ht="14.25" customHeight="1" x14ac:dyDescent="0.3">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row>
    <row r="133" spans="1:28" ht="14.25" customHeight="1" x14ac:dyDescent="0.3">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row>
    <row r="134" spans="1:28" ht="14.25" customHeight="1" x14ac:dyDescent="0.3">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row>
    <row r="135" spans="1:28" ht="14.25" customHeight="1" x14ac:dyDescent="0.3">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row>
    <row r="136" spans="1:28" ht="14.25" customHeight="1" x14ac:dyDescent="0.3">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row>
    <row r="137" spans="1:28" ht="14.25" customHeight="1" x14ac:dyDescent="0.3">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row>
    <row r="138" spans="1:28" ht="14.25" customHeight="1" x14ac:dyDescent="0.3">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row>
    <row r="139" spans="1:28" ht="14.25" customHeight="1" x14ac:dyDescent="0.3">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row>
    <row r="140" spans="1:28" ht="14.25" customHeight="1" x14ac:dyDescent="0.3">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c r="AB140" s="161"/>
    </row>
    <row r="141" spans="1:28" ht="14.25" customHeight="1" x14ac:dyDescent="0.3">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c r="AA141" s="161"/>
      <c r="AB141" s="161"/>
    </row>
    <row r="142" spans="1:28" ht="14.25" customHeight="1" x14ac:dyDescent="0.3">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row>
    <row r="143" spans="1:28" ht="14.25" customHeight="1" x14ac:dyDescent="0.3">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row>
    <row r="144" spans="1:28" ht="14.25" customHeight="1" x14ac:dyDescent="0.3">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row>
    <row r="145" spans="1:28" ht="14.25" customHeight="1" x14ac:dyDescent="0.3">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row>
    <row r="146" spans="1:28" ht="14.25" customHeight="1" x14ac:dyDescent="0.3">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row>
    <row r="147" spans="1:28" ht="14.25" customHeight="1" x14ac:dyDescent="0.3">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row>
    <row r="148" spans="1:28" ht="14.25" customHeight="1" x14ac:dyDescent="0.3">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c r="AA148" s="161"/>
      <c r="AB148" s="161"/>
    </row>
    <row r="149" spans="1:28" ht="14.25" customHeight="1" x14ac:dyDescent="0.3">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c r="AA149" s="161"/>
      <c r="AB149" s="161"/>
    </row>
    <row r="150" spans="1:28" ht="14.25" customHeight="1" x14ac:dyDescent="0.3">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row>
    <row r="151" spans="1:28" ht="14.25" customHeight="1" x14ac:dyDescent="0.3">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c r="AB151" s="161"/>
    </row>
    <row r="152" spans="1:28" ht="14.25" customHeight="1" x14ac:dyDescent="0.3">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row>
    <row r="153" spans="1:28" ht="14.25" customHeight="1" x14ac:dyDescent="0.3">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row>
    <row r="154" spans="1:28" ht="14.25" customHeight="1" x14ac:dyDescent="0.3">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row>
    <row r="155" spans="1:28" ht="14.25" customHeight="1" x14ac:dyDescent="0.3">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row>
    <row r="156" spans="1:28" ht="14.25" customHeight="1" x14ac:dyDescent="0.3">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c r="AB156" s="161"/>
    </row>
    <row r="157" spans="1:28" ht="14.25" customHeight="1" x14ac:dyDescent="0.3">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row>
    <row r="158" spans="1:28" ht="14.25" customHeight="1" x14ac:dyDescent="0.3">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row>
    <row r="159" spans="1:28" ht="14.25" customHeight="1" x14ac:dyDescent="0.3">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row>
    <row r="160" spans="1:28" ht="14.25" customHeight="1" x14ac:dyDescent="0.3">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row>
    <row r="161" spans="1:28" ht="14.25" customHeight="1" x14ac:dyDescent="0.3">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row>
    <row r="162" spans="1:28" ht="14.25" customHeight="1" x14ac:dyDescent="0.3">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row>
    <row r="163" spans="1:28" ht="14.25" customHeight="1" x14ac:dyDescent="0.3">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row>
    <row r="164" spans="1:28" ht="14.25" customHeight="1" x14ac:dyDescent="0.3">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row>
    <row r="165" spans="1:28" ht="14.25" customHeight="1" x14ac:dyDescent="0.3">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row>
    <row r="166" spans="1:28" ht="14.25" customHeight="1" x14ac:dyDescent="0.3">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row>
    <row r="167" spans="1:28" ht="14.25" customHeight="1" x14ac:dyDescent="0.3">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row>
    <row r="168" spans="1:28" ht="14.25" customHeight="1" x14ac:dyDescent="0.3">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row>
    <row r="169" spans="1:28" ht="14.25" customHeight="1" x14ac:dyDescent="0.3">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row>
    <row r="170" spans="1:28" ht="14.25" customHeight="1" x14ac:dyDescent="0.3">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c r="AB170" s="161"/>
    </row>
    <row r="171" spans="1:28" ht="14.25" customHeight="1" x14ac:dyDescent="0.3">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row>
    <row r="172" spans="1:28" ht="14.25" customHeight="1" x14ac:dyDescent="0.3">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row>
    <row r="173" spans="1:28" ht="14.25" customHeight="1" x14ac:dyDescent="0.3">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row>
    <row r="174" spans="1:28" ht="14.25" customHeight="1" x14ac:dyDescent="0.3">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B174" s="161"/>
    </row>
    <row r="175" spans="1:28" ht="14.25" customHeight="1" x14ac:dyDescent="0.3">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row>
    <row r="176" spans="1:28" ht="14.25" customHeight="1" x14ac:dyDescent="0.3">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1"/>
    </row>
    <row r="177" spans="1:28" ht="14.25" customHeight="1" x14ac:dyDescent="0.3">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row>
    <row r="178" spans="1:28" ht="14.25" customHeight="1" x14ac:dyDescent="0.3">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1"/>
    </row>
    <row r="179" spans="1:28" ht="14.25" customHeight="1" x14ac:dyDescent="0.3">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row>
    <row r="180" spans="1:28" ht="14.25" customHeight="1" x14ac:dyDescent="0.3">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row>
    <row r="181" spans="1:28" ht="14.25" customHeight="1" x14ac:dyDescent="0.3">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row>
    <row r="182" spans="1:28" ht="14.25" customHeight="1" x14ac:dyDescent="0.3">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row>
    <row r="183" spans="1:28" ht="14.25" customHeight="1" x14ac:dyDescent="0.3">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row>
    <row r="184" spans="1:28" ht="14.25" customHeight="1" x14ac:dyDescent="0.3">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row>
    <row r="185" spans="1:28" ht="14.25" customHeight="1" x14ac:dyDescent="0.3">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row>
    <row r="186" spans="1:28" ht="14.25" customHeight="1" x14ac:dyDescent="0.3">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row>
    <row r="187" spans="1:28" ht="14.25" customHeight="1" x14ac:dyDescent="0.3">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row>
    <row r="188" spans="1:28" ht="14.25" customHeight="1" x14ac:dyDescent="0.3">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row>
    <row r="189" spans="1:28" ht="14.25" customHeight="1" x14ac:dyDescent="0.3">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row>
    <row r="190" spans="1:28" ht="14.25" customHeight="1" x14ac:dyDescent="0.3">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row>
    <row r="191" spans="1:28" ht="14.25" customHeight="1" x14ac:dyDescent="0.3">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row>
    <row r="192" spans="1:28" ht="14.25" customHeight="1" x14ac:dyDescent="0.3">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B192" s="161"/>
    </row>
    <row r="193" spans="1:28" ht="14.25" customHeight="1" x14ac:dyDescent="0.3">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row>
    <row r="194" spans="1:28" ht="14.25" customHeight="1" x14ac:dyDescent="0.3">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row>
    <row r="195" spans="1:28" ht="14.25" customHeight="1" x14ac:dyDescent="0.3">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row>
    <row r="196" spans="1:28" ht="14.25" customHeight="1" x14ac:dyDescent="0.3">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row>
    <row r="197" spans="1:28" ht="14.25" customHeight="1" x14ac:dyDescent="0.3">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row>
    <row r="198" spans="1:28" ht="14.25" customHeight="1" x14ac:dyDescent="0.3">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row>
    <row r="199" spans="1:28" ht="14.25" customHeight="1" x14ac:dyDescent="0.3">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row>
    <row r="200" spans="1:28" ht="14.25" customHeight="1" x14ac:dyDescent="0.3">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row>
    <row r="201" spans="1:28" ht="14.25" customHeight="1" x14ac:dyDescent="0.3">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row>
    <row r="202" spans="1:28" ht="14.25" customHeight="1" x14ac:dyDescent="0.3">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c r="AB202" s="161"/>
    </row>
    <row r="203" spans="1:28" ht="14.25" customHeight="1" x14ac:dyDescent="0.3">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c r="AA203" s="161"/>
      <c r="AB203" s="161"/>
    </row>
    <row r="204" spans="1:28" ht="14.25" customHeight="1" x14ac:dyDescent="0.3">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c r="AB204" s="161"/>
    </row>
    <row r="205" spans="1:28" ht="14.25" customHeight="1" x14ac:dyDescent="0.3">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row>
    <row r="206" spans="1:28" ht="14.25" customHeight="1" x14ac:dyDescent="0.3">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c r="AA206" s="161"/>
      <c r="AB206" s="161"/>
    </row>
    <row r="207" spans="1:28" ht="14.25" customHeight="1" x14ac:dyDescent="0.3">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c r="AA207" s="161"/>
      <c r="AB207" s="161"/>
    </row>
    <row r="208" spans="1:28" ht="14.25" customHeight="1" x14ac:dyDescent="0.3">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c r="AB208" s="161"/>
    </row>
    <row r="209" spans="1:28" ht="14.25" customHeight="1" x14ac:dyDescent="0.3">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c r="AB209" s="161"/>
    </row>
    <row r="210" spans="1:28" ht="14.25" customHeight="1" x14ac:dyDescent="0.3">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row>
    <row r="211" spans="1:28" ht="14.25" customHeight="1" x14ac:dyDescent="0.3">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c r="AA211" s="161"/>
      <c r="AB211" s="161"/>
    </row>
    <row r="212" spans="1:28" ht="14.25" customHeight="1" x14ac:dyDescent="0.3">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c r="AA212" s="161"/>
      <c r="AB212" s="161"/>
    </row>
    <row r="213" spans="1:28" ht="14.25" customHeight="1" x14ac:dyDescent="0.3">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c r="AB213" s="161"/>
    </row>
    <row r="214" spans="1:28" ht="14.25" customHeight="1" x14ac:dyDescent="0.3">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c r="AA214" s="161"/>
      <c r="AB214" s="161"/>
    </row>
    <row r="215" spans="1:28" ht="14.25" customHeight="1" x14ac:dyDescent="0.3">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row>
    <row r="216" spans="1:28" ht="14.25" customHeight="1" x14ac:dyDescent="0.3">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c r="AA216" s="161"/>
      <c r="AB216" s="161"/>
    </row>
    <row r="217" spans="1:28" ht="14.25" customHeight="1" x14ac:dyDescent="0.3">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c r="AA217" s="161"/>
      <c r="AB217" s="161"/>
    </row>
    <row r="218" spans="1:28" ht="14.25" customHeight="1" x14ac:dyDescent="0.3">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c r="AB218" s="161"/>
    </row>
    <row r="219" spans="1:28" ht="14.25" customHeight="1" x14ac:dyDescent="0.3">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row>
    <row r="220" spans="1:28" ht="14.25" customHeight="1" x14ac:dyDescent="0.3">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A5:A7"/>
    <mergeCell ref="A8:A9"/>
    <mergeCell ref="A10:A13"/>
    <mergeCell ref="X20:AB25"/>
    <mergeCell ref="G2:G4"/>
    <mergeCell ref="H2:N2"/>
    <mergeCell ref="H3:J3"/>
    <mergeCell ref="L3:N3"/>
    <mergeCell ref="H20:I25"/>
    <mergeCell ref="J20:N25"/>
    <mergeCell ref="O20:P25"/>
    <mergeCell ref="Q20:U25"/>
    <mergeCell ref="V20:W25"/>
    <mergeCell ref="A1:AB1"/>
    <mergeCell ref="A2:A4"/>
    <mergeCell ref="B2:B4"/>
    <mergeCell ref="C2:C4"/>
    <mergeCell ref="D2:D4"/>
    <mergeCell ref="E2:E4"/>
    <mergeCell ref="F2:F4"/>
    <mergeCell ref="O2:U2"/>
    <mergeCell ref="V2:AB2"/>
    <mergeCell ref="O3:Q3"/>
    <mergeCell ref="S3:U3"/>
    <mergeCell ref="V3:X3"/>
    <mergeCell ref="Z3:AB3"/>
  </mergeCells>
  <hyperlinks>
    <hyperlink ref="N5" r:id="rId1" xr:uid="{00000000-0004-0000-0900-000000000000}"/>
  </hyperlinks>
  <pageMargins left="0.7" right="0.7" top="0.75" bottom="0.75" header="0" footer="0"/>
  <pageSetup scale="6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baseColWidth="10" defaultColWidth="12.625" defaultRowHeight="15" customHeight="1" x14ac:dyDescent="0.2"/>
  <cols>
    <col min="1" max="1" width="60.5" customWidth="1"/>
    <col min="2" max="7" width="17.25" customWidth="1"/>
    <col min="8" max="26" width="11" customWidth="1"/>
  </cols>
  <sheetData>
    <row r="1" spans="1:26" ht="14.25" customHeight="1" x14ac:dyDescent="0.2">
      <c r="A1" s="373" t="s">
        <v>789</v>
      </c>
      <c r="B1" s="352"/>
      <c r="C1" s="352"/>
      <c r="D1" s="352"/>
      <c r="E1" s="352"/>
      <c r="F1" s="352"/>
      <c r="G1" s="353"/>
      <c r="H1" s="206"/>
      <c r="I1" s="206"/>
      <c r="J1" s="206"/>
      <c r="K1" s="206"/>
      <c r="L1" s="206"/>
      <c r="M1" s="206"/>
      <c r="N1" s="206"/>
      <c r="O1" s="206"/>
      <c r="P1" s="206"/>
      <c r="Q1" s="206"/>
      <c r="R1" s="206"/>
      <c r="S1" s="206"/>
      <c r="T1" s="206"/>
      <c r="U1" s="206"/>
      <c r="V1" s="206"/>
      <c r="W1" s="206"/>
      <c r="X1" s="206"/>
      <c r="Y1" s="206"/>
      <c r="Z1" s="206"/>
    </row>
    <row r="2" spans="1:26" ht="13.5" customHeight="1" x14ac:dyDescent="0.2">
      <c r="A2" s="374"/>
      <c r="B2" s="318"/>
      <c r="C2" s="318"/>
      <c r="D2" s="318"/>
      <c r="E2" s="318"/>
      <c r="F2" s="318"/>
      <c r="G2" s="375"/>
      <c r="H2" s="206"/>
      <c r="I2" s="206"/>
      <c r="J2" s="206"/>
      <c r="K2" s="206"/>
      <c r="L2" s="206"/>
      <c r="M2" s="206"/>
      <c r="N2" s="206"/>
      <c r="O2" s="206"/>
      <c r="P2" s="206"/>
      <c r="Q2" s="206"/>
      <c r="R2" s="206"/>
      <c r="S2" s="206"/>
      <c r="T2" s="206"/>
      <c r="U2" s="206"/>
      <c r="V2" s="206"/>
      <c r="W2" s="206"/>
      <c r="X2" s="206"/>
      <c r="Y2" s="206"/>
      <c r="Z2" s="206"/>
    </row>
    <row r="3" spans="1:26" ht="30.75" customHeight="1" x14ac:dyDescent="0.2">
      <c r="A3" s="376" t="s">
        <v>9</v>
      </c>
      <c r="B3" s="378" t="s">
        <v>790</v>
      </c>
      <c r="C3" s="322"/>
      <c r="D3" s="378" t="s">
        <v>791</v>
      </c>
      <c r="E3" s="322"/>
      <c r="F3" s="378" t="s">
        <v>792</v>
      </c>
      <c r="G3" s="322"/>
      <c r="H3" s="206"/>
      <c r="I3" s="206"/>
      <c r="J3" s="206"/>
      <c r="K3" s="206"/>
      <c r="L3" s="206"/>
      <c r="M3" s="206"/>
      <c r="N3" s="206"/>
      <c r="O3" s="206"/>
      <c r="P3" s="206"/>
      <c r="Q3" s="206"/>
      <c r="R3" s="206"/>
      <c r="S3" s="206"/>
      <c r="T3" s="206"/>
      <c r="U3" s="206"/>
      <c r="V3" s="206"/>
      <c r="W3" s="206"/>
      <c r="X3" s="206"/>
      <c r="Y3" s="206"/>
      <c r="Z3" s="206"/>
    </row>
    <row r="4" spans="1:26" ht="48.75" customHeight="1" x14ac:dyDescent="0.2">
      <c r="A4" s="377"/>
      <c r="B4" s="271" t="s">
        <v>793</v>
      </c>
      <c r="C4" s="271" t="s">
        <v>794</v>
      </c>
      <c r="D4" s="271" t="s">
        <v>793</v>
      </c>
      <c r="E4" s="271" t="s">
        <v>794</v>
      </c>
      <c r="F4" s="271" t="s">
        <v>793</v>
      </c>
      <c r="G4" s="272" t="s">
        <v>794</v>
      </c>
      <c r="H4" s="206"/>
      <c r="I4" s="206"/>
      <c r="J4" s="206"/>
      <c r="K4" s="206"/>
      <c r="L4" s="206"/>
      <c r="M4" s="206"/>
      <c r="N4" s="206"/>
      <c r="O4" s="206"/>
      <c r="P4" s="206"/>
      <c r="Q4" s="206"/>
      <c r="R4" s="206"/>
      <c r="S4" s="206"/>
      <c r="T4" s="206"/>
      <c r="U4" s="206"/>
      <c r="V4" s="206"/>
      <c r="W4" s="206"/>
      <c r="X4" s="206"/>
      <c r="Y4" s="206"/>
      <c r="Z4" s="206"/>
    </row>
    <row r="5" spans="1:26" ht="42.75" customHeight="1" x14ac:dyDescent="0.2">
      <c r="A5" s="273" t="s">
        <v>40</v>
      </c>
      <c r="B5" s="274">
        <f>'1. ACCESO A INFORMACIÓN PÚBLICA'!H16</f>
        <v>0.21059999999999998</v>
      </c>
      <c r="C5" s="274">
        <f>'1. ACCESO A INFORMACIÓN PÚBLICA'!L16</f>
        <v>0.21968181818181814</v>
      </c>
      <c r="D5" s="274" t="str">
        <f>'1. ACCESO A INFORMACIÓN PÚBLICA'!O16</f>
        <v/>
      </c>
      <c r="E5" s="274" t="str">
        <f>'1. ACCESO A INFORMACIÓN PÚBLICA'!S16</f>
        <v/>
      </c>
      <c r="F5" s="274" t="str">
        <f>'1. ACCESO A INFORMACIÓN PÚBLICA'!V16</f>
        <v/>
      </c>
      <c r="G5" s="275" t="str">
        <f>'1. ACCESO A INFORMACIÓN PÚBLICA'!Z16</f>
        <v/>
      </c>
      <c r="H5" s="206"/>
      <c r="I5" s="206"/>
      <c r="J5" s="206"/>
      <c r="K5" s="206"/>
      <c r="L5" s="206"/>
      <c r="M5" s="206"/>
      <c r="N5" s="206"/>
      <c r="O5" s="206"/>
      <c r="P5" s="206"/>
      <c r="Q5" s="206"/>
      <c r="R5" s="206"/>
      <c r="S5" s="206"/>
      <c r="T5" s="206"/>
      <c r="U5" s="206"/>
      <c r="V5" s="206"/>
      <c r="W5" s="206"/>
      <c r="X5" s="206"/>
      <c r="Y5" s="206"/>
      <c r="Z5" s="206"/>
    </row>
    <row r="6" spans="1:26" ht="42.75" customHeight="1" x14ac:dyDescent="0.2">
      <c r="A6" s="273" t="s">
        <v>171</v>
      </c>
      <c r="B6" s="274">
        <f>'2. RENDICIÓN DE CUENTAS'!H17</f>
        <v>0.26988333333333331</v>
      </c>
      <c r="C6" s="274">
        <f>'2. RENDICIÓN DE CUENTAS'!L17</f>
        <v>0.26983571428571423</v>
      </c>
      <c r="D6" s="274" t="str">
        <f>'2. RENDICIÓN DE CUENTAS'!O17</f>
        <v/>
      </c>
      <c r="E6" s="274" t="str">
        <f>'2. RENDICIÓN DE CUENTAS'!S17</f>
        <v/>
      </c>
      <c r="F6" s="274" t="str">
        <f>'2. RENDICIÓN DE CUENTAS'!V17</f>
        <v/>
      </c>
      <c r="G6" s="275" t="str">
        <f>'2. RENDICIÓN DE CUENTAS'!Z17</f>
        <v/>
      </c>
      <c r="H6" s="206"/>
      <c r="I6" s="206"/>
      <c r="J6" s="206"/>
      <c r="K6" s="206"/>
      <c r="L6" s="206"/>
      <c r="M6" s="206"/>
      <c r="N6" s="206"/>
      <c r="O6" s="206"/>
      <c r="P6" s="206"/>
      <c r="Q6" s="206"/>
      <c r="R6" s="206"/>
      <c r="S6" s="206"/>
      <c r="T6" s="206"/>
      <c r="U6" s="206"/>
      <c r="V6" s="206"/>
      <c r="W6" s="206"/>
      <c r="X6" s="206"/>
      <c r="Y6" s="206"/>
      <c r="Z6" s="206"/>
    </row>
    <row r="7" spans="1:26" ht="42.75" customHeight="1" x14ac:dyDescent="0.2">
      <c r="A7" s="273" t="s">
        <v>246</v>
      </c>
      <c r="B7" s="274">
        <f>'3. MEJORA EN LA ATENCION'!H22</f>
        <v>0.10587647058823528</v>
      </c>
      <c r="C7" s="274">
        <f>'3. MEJORA EN LA ATENCION'!L22</f>
        <v>6.8623529411764694E-2</v>
      </c>
      <c r="D7" s="274" t="str">
        <f>'3. MEJORA EN LA ATENCION'!O22</f>
        <v/>
      </c>
      <c r="E7" s="274" t="str">
        <f>'3. MEJORA EN LA ATENCION'!S22</f>
        <v/>
      </c>
      <c r="F7" s="274" t="str">
        <f>'3. MEJORA EN LA ATENCION'!V22</f>
        <v/>
      </c>
      <c r="G7" s="275" t="str">
        <f>'3. MEJORA EN LA ATENCION'!Z22</f>
        <v/>
      </c>
      <c r="H7" s="206"/>
      <c r="I7" s="206"/>
      <c r="J7" s="206"/>
      <c r="K7" s="206"/>
      <c r="L7" s="206"/>
      <c r="M7" s="206"/>
      <c r="N7" s="206"/>
      <c r="O7" s="206"/>
      <c r="P7" s="206"/>
      <c r="Q7" s="206"/>
      <c r="R7" s="206"/>
      <c r="S7" s="206"/>
      <c r="T7" s="206"/>
      <c r="U7" s="206"/>
      <c r="V7" s="206"/>
      <c r="W7" s="206"/>
      <c r="X7" s="206"/>
      <c r="Y7" s="206"/>
      <c r="Z7" s="206"/>
    </row>
    <row r="8" spans="1:26" ht="42.75" customHeight="1" x14ac:dyDescent="0.2">
      <c r="A8" s="273" t="s">
        <v>795</v>
      </c>
      <c r="B8" s="274">
        <f>'4. RACIONALIZACION TRAMITES '!H14</f>
        <v>0.19628888888888887</v>
      </c>
      <c r="C8" s="274">
        <f>'4. RACIONALIZACION TRAMITES '!L14</f>
        <v>0.18517777777777777</v>
      </c>
      <c r="D8" s="274" t="str">
        <f>'4. RACIONALIZACION TRAMITES '!O14</f>
        <v/>
      </c>
      <c r="E8" s="274" t="str">
        <f>'4. RACIONALIZACION TRAMITES '!S14</f>
        <v/>
      </c>
      <c r="F8" s="274" t="str">
        <f>'4. RACIONALIZACION TRAMITES '!V14</f>
        <v/>
      </c>
      <c r="G8" s="275" t="str">
        <f>'4. RACIONALIZACION TRAMITES '!Z14</f>
        <v/>
      </c>
      <c r="H8" s="206"/>
      <c r="I8" s="206"/>
      <c r="J8" s="206"/>
      <c r="K8" s="206"/>
      <c r="L8" s="206"/>
      <c r="M8" s="206"/>
      <c r="N8" s="206"/>
      <c r="O8" s="206"/>
      <c r="P8" s="206"/>
      <c r="Q8" s="206"/>
      <c r="R8" s="206"/>
      <c r="S8" s="206"/>
      <c r="T8" s="206"/>
      <c r="U8" s="206"/>
      <c r="V8" s="206"/>
      <c r="W8" s="206"/>
      <c r="X8" s="206"/>
      <c r="Y8" s="206"/>
      <c r="Z8" s="206"/>
    </row>
    <row r="9" spans="1:26" ht="42.75" customHeight="1" x14ac:dyDescent="0.2">
      <c r="A9" s="273" t="s">
        <v>416</v>
      </c>
      <c r="B9" s="274">
        <f>'5. APERTURA INF DATOS ABIERTOS'!H9</f>
        <v>0.31664999999999999</v>
      </c>
      <c r="C9" s="274">
        <f>'5. APERTURA INF DATOS ABIERTOS'!L9</f>
        <v>0.33329999999999999</v>
      </c>
      <c r="D9" s="274" t="str">
        <f>'5. APERTURA INF DATOS ABIERTOS'!O9</f>
        <v/>
      </c>
      <c r="E9" s="274" t="str">
        <f>'5. APERTURA INF DATOS ABIERTOS'!S9</f>
        <v/>
      </c>
      <c r="F9" s="274" t="str">
        <f>'5. APERTURA INF DATOS ABIERTOS'!V9</f>
        <v/>
      </c>
      <c r="G9" s="275" t="str">
        <f>'5. APERTURA INF DATOS ABIERTOS'!Z9</f>
        <v/>
      </c>
      <c r="H9" s="206"/>
      <c r="I9" s="206"/>
      <c r="J9" s="206"/>
      <c r="K9" s="206"/>
      <c r="L9" s="206"/>
      <c r="M9" s="206"/>
      <c r="N9" s="206"/>
      <c r="O9" s="206"/>
      <c r="P9" s="206"/>
      <c r="Q9" s="206"/>
      <c r="R9" s="206"/>
      <c r="S9" s="206"/>
      <c r="T9" s="206"/>
      <c r="U9" s="206"/>
      <c r="V9" s="206"/>
      <c r="W9" s="206"/>
      <c r="X9" s="206"/>
      <c r="Y9" s="206"/>
      <c r="Z9" s="206"/>
    </row>
    <row r="10" spans="1:26" ht="42.75" customHeight="1" x14ac:dyDescent="0.2">
      <c r="A10" s="273" t="s">
        <v>450</v>
      </c>
      <c r="B10" s="274">
        <f>'6. PARTICIPACIÓN E INNOVACIÓN'!H10</f>
        <v>0.2</v>
      </c>
      <c r="C10" s="274">
        <f>'6. PARTICIPACIÓN E INNOVACIÓN'!L10</f>
        <v>0.1</v>
      </c>
      <c r="D10" s="274" t="str">
        <f>'6. PARTICIPACIÓN E INNOVACIÓN'!O10</f>
        <v/>
      </c>
      <c r="E10" s="274" t="str">
        <f>'6. PARTICIPACIÓN E INNOVACIÓN'!S10</f>
        <v/>
      </c>
      <c r="F10" s="274" t="str">
        <f>'6. PARTICIPACIÓN E INNOVACIÓN'!V10</f>
        <v/>
      </c>
      <c r="G10" s="275" t="str">
        <f>'6. PARTICIPACIÓN E INNOVACIÓN'!Z10</f>
        <v/>
      </c>
      <c r="H10" s="206"/>
      <c r="I10" s="206"/>
      <c r="J10" s="206"/>
      <c r="K10" s="206"/>
      <c r="L10" s="206"/>
      <c r="M10" s="206"/>
      <c r="N10" s="206"/>
      <c r="O10" s="206"/>
      <c r="P10" s="206"/>
      <c r="Q10" s="206"/>
      <c r="R10" s="206"/>
      <c r="S10" s="206"/>
      <c r="T10" s="206"/>
      <c r="U10" s="206"/>
      <c r="V10" s="206"/>
      <c r="W10" s="206"/>
      <c r="X10" s="206"/>
      <c r="Y10" s="206"/>
      <c r="Z10" s="206"/>
    </row>
    <row r="11" spans="1:26" ht="42.75" customHeight="1" x14ac:dyDescent="0.2">
      <c r="A11" s="273" t="s">
        <v>480</v>
      </c>
      <c r="B11" s="274">
        <f>'7. INTEGRIDAD Y ÉTICA PÚBLICA'!H35</f>
        <v>0.1645833333333333</v>
      </c>
      <c r="C11" s="274">
        <f>'7. INTEGRIDAD Y ÉTICA PÚBLICA'!L35</f>
        <v>1.111E-2</v>
      </c>
      <c r="D11" s="274" t="str">
        <f>'7. INTEGRIDAD Y ÉTICA PÚBLICA'!O35</f>
        <v/>
      </c>
      <c r="E11" s="274" t="str">
        <f>'7. INTEGRIDAD Y ÉTICA PÚBLICA'!S35</f>
        <v/>
      </c>
      <c r="F11" s="274" t="str">
        <f>'7. INTEGRIDAD Y ÉTICA PÚBLICA'!V35</f>
        <v/>
      </c>
      <c r="G11" s="275" t="str">
        <f>'7. INTEGRIDAD Y ÉTICA PÚBLICA'!Z35</f>
        <v/>
      </c>
      <c r="H11" s="206"/>
      <c r="I11" s="206"/>
      <c r="J11" s="206"/>
      <c r="K11" s="206"/>
      <c r="L11" s="206"/>
      <c r="M11" s="206"/>
      <c r="N11" s="206"/>
      <c r="O11" s="206"/>
      <c r="P11" s="206"/>
      <c r="Q11" s="206"/>
      <c r="R11" s="206"/>
      <c r="S11" s="206"/>
      <c r="T11" s="206"/>
      <c r="U11" s="206"/>
      <c r="V11" s="206"/>
      <c r="W11" s="206"/>
      <c r="X11" s="206"/>
      <c r="Y11" s="206"/>
      <c r="Z11" s="206"/>
    </row>
    <row r="12" spans="1:26" ht="42.75" customHeight="1" x14ac:dyDescent="0.2">
      <c r="A12" s="273" t="s">
        <v>645</v>
      </c>
      <c r="B12" s="274">
        <f>'8. GESTIÓN RIESGOS CORRUPCION'!H20</f>
        <v>0.25732666666666665</v>
      </c>
      <c r="C12" s="274">
        <f>'8. GESTIÓN RIESGOS CORRUPCION'!L20</f>
        <v>0.25553999999999999</v>
      </c>
      <c r="D12" s="274" t="str">
        <f>'8. GESTIÓN RIESGOS CORRUPCION'!O20</f>
        <v/>
      </c>
      <c r="E12" s="274" t="str">
        <f>'8. GESTIÓN RIESGOS CORRUPCION'!S20</f>
        <v/>
      </c>
      <c r="F12" s="274" t="str">
        <f>'8. GESTIÓN RIESGOS CORRUPCION'!V20</f>
        <v/>
      </c>
      <c r="G12" s="275" t="str">
        <f>'8. GESTIÓN RIESGOS CORRUPCION'!Z20</f>
        <v/>
      </c>
      <c r="H12" s="206"/>
      <c r="I12" s="206"/>
      <c r="J12" s="206"/>
      <c r="K12" s="206"/>
      <c r="L12" s="206"/>
      <c r="M12" s="206"/>
      <c r="N12" s="206"/>
      <c r="O12" s="206"/>
      <c r="P12" s="206"/>
      <c r="Q12" s="206"/>
      <c r="R12" s="206"/>
      <c r="S12" s="206"/>
      <c r="T12" s="206"/>
      <c r="U12" s="206"/>
      <c r="V12" s="206"/>
      <c r="W12" s="206"/>
      <c r="X12" s="206"/>
      <c r="Y12" s="206"/>
      <c r="Z12" s="206"/>
    </row>
    <row r="13" spans="1:26" ht="42.75" customHeight="1" x14ac:dyDescent="0.2">
      <c r="A13" s="273" t="s">
        <v>742</v>
      </c>
      <c r="B13" s="274">
        <f>'9. DEBIDA DILIGENCIA'!H15</f>
        <v>0.03</v>
      </c>
      <c r="C13" s="274">
        <f>'9. DEBIDA DILIGENCIA'!L15</f>
        <v>0</v>
      </c>
      <c r="D13" s="274" t="str">
        <f>'9. DEBIDA DILIGENCIA'!O15</f>
        <v/>
      </c>
      <c r="E13" s="274" t="str">
        <f>'9. DEBIDA DILIGENCIA'!S15</f>
        <v/>
      </c>
      <c r="F13" s="274" t="str">
        <f>'9. DEBIDA DILIGENCIA'!V15</f>
        <v/>
      </c>
      <c r="G13" s="275" t="str">
        <f>'9. DEBIDA DILIGENCIA'!Z15</f>
        <v/>
      </c>
      <c r="H13" s="206"/>
      <c r="I13" s="206"/>
      <c r="J13" s="206"/>
      <c r="K13" s="206"/>
      <c r="L13" s="206"/>
      <c r="M13" s="206"/>
      <c r="N13" s="206"/>
      <c r="O13" s="206"/>
      <c r="P13" s="206"/>
      <c r="Q13" s="206"/>
      <c r="R13" s="206"/>
      <c r="S13" s="206"/>
      <c r="T13" s="206"/>
      <c r="U13" s="206"/>
      <c r="V13" s="206"/>
      <c r="W13" s="206"/>
      <c r="X13" s="206"/>
      <c r="Y13" s="206"/>
      <c r="Z13" s="206"/>
    </row>
    <row r="14" spans="1:26" ht="30" customHeight="1" x14ac:dyDescent="0.2">
      <c r="A14" s="276" t="s">
        <v>796</v>
      </c>
      <c r="B14" s="277">
        <f t="shared" ref="B14:G14" si="0">IFERROR(AVERAGE(B5:B13),"")</f>
        <v>0.19457874364560637</v>
      </c>
      <c r="C14" s="277">
        <f t="shared" si="0"/>
        <v>0.16036320440634164</v>
      </c>
      <c r="D14" s="277" t="str">
        <f t="shared" si="0"/>
        <v/>
      </c>
      <c r="E14" s="277" t="str">
        <f t="shared" si="0"/>
        <v/>
      </c>
      <c r="F14" s="277" t="str">
        <f t="shared" si="0"/>
        <v/>
      </c>
      <c r="G14" s="277" t="str">
        <f t="shared" si="0"/>
        <v/>
      </c>
      <c r="H14" s="206"/>
      <c r="I14" s="278"/>
      <c r="J14" s="206"/>
      <c r="K14" s="206"/>
      <c r="L14" s="206"/>
      <c r="M14" s="206"/>
      <c r="N14" s="206"/>
      <c r="O14" s="206"/>
      <c r="P14" s="206"/>
      <c r="Q14" s="206"/>
      <c r="R14" s="206"/>
      <c r="S14" s="206"/>
      <c r="T14" s="206"/>
      <c r="U14" s="206"/>
      <c r="V14" s="206"/>
      <c r="W14" s="206"/>
      <c r="X14" s="206"/>
      <c r="Y14" s="206"/>
      <c r="Z14" s="206"/>
    </row>
    <row r="15" spans="1:26" ht="30" customHeight="1" x14ac:dyDescent="0.2">
      <c r="A15" s="279" t="s">
        <v>797</v>
      </c>
      <c r="B15" s="280">
        <v>0.33329999999999999</v>
      </c>
      <c r="C15" s="280">
        <v>0.33329999999999999</v>
      </c>
      <c r="D15" s="280">
        <v>0.66666666666666596</v>
      </c>
      <c r="E15" s="280">
        <v>0.66666666666666596</v>
      </c>
      <c r="F15" s="281">
        <v>1</v>
      </c>
      <c r="G15" s="282">
        <v>1</v>
      </c>
      <c r="H15" s="206"/>
      <c r="I15" s="283"/>
      <c r="J15" s="206"/>
      <c r="K15" s="206"/>
      <c r="L15" s="206"/>
      <c r="M15" s="206"/>
      <c r="N15" s="206"/>
      <c r="O15" s="206"/>
      <c r="P15" s="206"/>
      <c r="Q15" s="206"/>
      <c r="R15" s="206"/>
      <c r="S15" s="206"/>
      <c r="T15" s="206"/>
      <c r="U15" s="206"/>
      <c r="V15" s="206"/>
      <c r="W15" s="206"/>
      <c r="X15" s="206"/>
      <c r="Y15" s="206"/>
      <c r="Z15" s="206"/>
    </row>
    <row r="16" spans="1:26" ht="30" customHeight="1" x14ac:dyDescent="0.2">
      <c r="A16" s="284" t="s">
        <v>798</v>
      </c>
      <c r="B16" s="285">
        <f t="shared" ref="B16:G16" si="1">IFERROR(+B14/B15,"")</f>
        <v>0.58379461039785896</v>
      </c>
      <c r="C16" s="285">
        <f t="shared" si="1"/>
        <v>0.48113772699172408</v>
      </c>
      <c r="D16" s="285" t="str">
        <f t="shared" si="1"/>
        <v/>
      </c>
      <c r="E16" s="285" t="str">
        <f t="shared" si="1"/>
        <v/>
      </c>
      <c r="F16" s="285" t="str">
        <f t="shared" si="1"/>
        <v/>
      </c>
      <c r="G16" s="286" t="str">
        <f t="shared" si="1"/>
        <v/>
      </c>
      <c r="H16" s="206"/>
      <c r="I16" s="278"/>
      <c r="J16" s="206"/>
      <c r="K16" s="206"/>
      <c r="L16" s="206"/>
      <c r="M16" s="206"/>
      <c r="N16" s="206"/>
      <c r="O16" s="206"/>
      <c r="P16" s="206"/>
      <c r="Q16" s="206"/>
      <c r="R16" s="206"/>
      <c r="S16" s="206"/>
      <c r="T16" s="206"/>
      <c r="U16" s="206"/>
      <c r="V16" s="206"/>
      <c r="W16" s="206"/>
      <c r="X16" s="206"/>
      <c r="Y16" s="206"/>
      <c r="Z16" s="206"/>
    </row>
    <row r="17" spans="1:26" ht="14.25" customHeight="1" x14ac:dyDescent="0.2">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row>
    <row r="18" spans="1:26" ht="14.25" customHeight="1" x14ac:dyDescent="0.2">
      <c r="A18" s="287"/>
      <c r="B18" s="287"/>
      <c r="C18" s="287"/>
      <c r="D18" s="206"/>
      <c r="E18" s="206"/>
      <c r="F18" s="206"/>
      <c r="G18" s="206"/>
      <c r="H18" s="206"/>
      <c r="I18" s="206"/>
      <c r="J18" s="206"/>
      <c r="K18" s="206"/>
      <c r="L18" s="206"/>
      <c r="M18" s="206"/>
      <c r="N18" s="206"/>
      <c r="O18" s="206"/>
      <c r="P18" s="206"/>
      <c r="Q18" s="206"/>
      <c r="R18" s="206"/>
      <c r="S18" s="206"/>
      <c r="T18" s="206"/>
      <c r="U18" s="206"/>
      <c r="V18" s="206"/>
      <c r="W18" s="206"/>
      <c r="X18" s="206"/>
      <c r="Y18" s="206"/>
      <c r="Z18" s="206"/>
    </row>
    <row r="19" spans="1:26" ht="14.25" customHeight="1" x14ac:dyDescent="0.2">
      <c r="A19" s="287"/>
      <c r="B19" s="287"/>
      <c r="C19" s="287"/>
      <c r="D19" s="206"/>
      <c r="E19" s="206"/>
      <c r="F19" s="206"/>
      <c r="G19" s="206"/>
      <c r="H19" s="206"/>
      <c r="I19" s="206"/>
      <c r="J19" s="206"/>
      <c r="K19" s="206"/>
      <c r="L19" s="206"/>
      <c r="M19" s="206"/>
      <c r="N19" s="206"/>
      <c r="O19" s="206"/>
      <c r="P19" s="206"/>
      <c r="Q19" s="206"/>
      <c r="R19" s="206"/>
      <c r="S19" s="206"/>
      <c r="T19" s="206"/>
      <c r="U19" s="206"/>
      <c r="V19" s="206"/>
      <c r="W19" s="206"/>
      <c r="X19" s="206"/>
      <c r="Y19" s="206"/>
      <c r="Z19" s="206"/>
    </row>
    <row r="20" spans="1:26" ht="14.25" customHeight="1" x14ac:dyDescent="0.2">
      <c r="A20" s="287"/>
      <c r="B20" s="287"/>
      <c r="C20" s="287"/>
      <c r="D20" s="206"/>
      <c r="E20" s="206"/>
      <c r="F20" s="206"/>
      <c r="G20" s="206"/>
      <c r="H20" s="206"/>
      <c r="I20" s="206"/>
      <c r="J20" s="206"/>
      <c r="K20" s="206"/>
      <c r="L20" s="206"/>
      <c r="M20" s="206"/>
      <c r="N20" s="206"/>
      <c r="O20" s="206"/>
      <c r="P20" s="206"/>
      <c r="Q20" s="206"/>
      <c r="R20" s="206"/>
      <c r="S20" s="206"/>
      <c r="T20" s="206"/>
      <c r="U20" s="206"/>
      <c r="V20" s="206"/>
      <c r="W20" s="206"/>
      <c r="X20" s="206"/>
      <c r="Y20" s="206"/>
      <c r="Z20" s="206"/>
    </row>
    <row r="21" spans="1:26" ht="14.25" customHeight="1" x14ac:dyDescent="0.2">
      <c r="A21" s="206"/>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row>
    <row r="22" spans="1:26" ht="14.25" customHeight="1" x14ac:dyDescent="0.2">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row>
    <row r="23" spans="1:26" ht="14.25" customHeight="1" x14ac:dyDescent="0.2">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row>
    <row r="24" spans="1:26" ht="14.25" customHeight="1" x14ac:dyDescent="0.2">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row>
    <row r="25" spans="1:26" ht="14.25" customHeight="1" x14ac:dyDescent="0.2">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row>
    <row r="26" spans="1:26" ht="14.25" customHeight="1" x14ac:dyDescent="0.2">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row>
    <row r="27" spans="1:26" ht="14.25" customHeight="1" x14ac:dyDescent="0.2">
      <c r="A27" s="206"/>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row>
    <row r="28" spans="1:26" ht="14.25" customHeight="1" x14ac:dyDescent="0.2">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row>
    <row r="29" spans="1:26" ht="14.25" customHeight="1" x14ac:dyDescent="0.2">
      <c r="A29" s="206"/>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row>
    <row r="30" spans="1:26" ht="14.25" customHeight="1" x14ac:dyDescent="0.2">
      <c r="A30" s="206"/>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row>
    <row r="31" spans="1:26" ht="14.25" customHeight="1" x14ac:dyDescent="0.2">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row>
    <row r="32" spans="1:26" ht="14.25" customHeight="1" x14ac:dyDescent="0.2">
      <c r="A32" s="206"/>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row>
    <row r="33" spans="1:26" ht="14.25" customHeight="1" x14ac:dyDescent="0.2">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row>
    <row r="34" spans="1:26" ht="14.25" customHeight="1" x14ac:dyDescent="0.2">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row>
    <row r="35" spans="1:26" ht="14.25" customHeight="1" x14ac:dyDescent="0.2">
      <c r="A35" s="206"/>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row>
    <row r="36" spans="1:26" ht="14.25" customHeight="1" x14ac:dyDescent="0.2">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row>
    <row r="37" spans="1:26" ht="14.25" customHeight="1" x14ac:dyDescent="0.2">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row>
    <row r="38" spans="1:26" ht="14.25" customHeight="1" x14ac:dyDescent="0.2">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row>
    <row r="39" spans="1:26" ht="14.25" customHeight="1" x14ac:dyDescent="0.2">
      <c r="A39" s="206"/>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row>
    <row r="40" spans="1:26" ht="14.25" customHeight="1" x14ac:dyDescent="0.2">
      <c r="A40" s="206"/>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row>
    <row r="41" spans="1:26" ht="14.25" customHeight="1" x14ac:dyDescent="0.2">
      <c r="A41" s="206"/>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row>
    <row r="42" spans="1:26" ht="14.25" customHeight="1" x14ac:dyDescent="0.2">
      <c r="A42" s="206"/>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row>
    <row r="43" spans="1:26" ht="14.25" customHeight="1" x14ac:dyDescent="0.2">
      <c r="A43" s="206"/>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row>
    <row r="44" spans="1:26" ht="14.25" customHeight="1" x14ac:dyDescent="0.2">
      <c r="A44" s="206"/>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row>
    <row r="45" spans="1:26" ht="14.25" customHeight="1" x14ac:dyDescent="0.2">
      <c r="A45" s="206"/>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row>
    <row r="46" spans="1:26" ht="14.25" customHeight="1" x14ac:dyDescent="0.2">
      <c r="A46" s="206"/>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row>
    <row r="47" spans="1:26" ht="14.25" customHeight="1" x14ac:dyDescent="0.2">
      <c r="A47" s="20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row>
    <row r="48" spans="1:26" ht="14.25" customHeight="1" x14ac:dyDescent="0.2">
      <c r="A48" s="20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row>
    <row r="49" spans="1:26" ht="14.25" customHeight="1" x14ac:dyDescent="0.2">
      <c r="A49" s="20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row>
    <row r="50" spans="1:26" ht="14.25" customHeight="1" x14ac:dyDescent="0.2">
      <c r="A50" s="20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row>
    <row r="51" spans="1:26" ht="14.25" customHeight="1" x14ac:dyDescent="0.2">
      <c r="A51" s="206"/>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row>
    <row r="52" spans="1:26" ht="14.25" customHeight="1" x14ac:dyDescent="0.2">
      <c r="A52" s="206"/>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row>
    <row r="53" spans="1:26" ht="14.25" customHeight="1" x14ac:dyDescent="0.2">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row>
    <row r="54" spans="1:26" ht="14.25" customHeight="1" x14ac:dyDescent="0.2">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row>
    <row r="55" spans="1:26" ht="14.25" customHeight="1" x14ac:dyDescent="0.2">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row>
    <row r="56" spans="1:26" ht="14.25" customHeight="1" x14ac:dyDescent="0.2">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row>
    <row r="57" spans="1:26" ht="14.25" customHeight="1" x14ac:dyDescent="0.2">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row>
    <row r="58" spans="1:26" ht="14.25" customHeight="1" x14ac:dyDescent="0.2">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row>
    <row r="59" spans="1:26" ht="14.25" customHeight="1" x14ac:dyDescent="0.2">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row>
    <row r="60" spans="1:26" ht="14.25" customHeight="1" x14ac:dyDescent="0.2">
      <c r="A60" s="206"/>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row>
    <row r="61" spans="1:26" ht="14.25" customHeight="1" x14ac:dyDescent="0.2">
      <c r="A61" s="206"/>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row>
    <row r="62" spans="1:26" ht="14.25" customHeight="1" x14ac:dyDescent="0.2">
      <c r="A62" s="206"/>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row>
    <row r="63" spans="1:26" ht="14.25" customHeight="1" x14ac:dyDescent="0.2">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row>
    <row r="64" spans="1:26" ht="14.25" customHeight="1" x14ac:dyDescent="0.2">
      <c r="A64" s="206"/>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row>
    <row r="65" spans="1:26" ht="14.25" customHeight="1" x14ac:dyDescent="0.2">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row>
    <row r="66" spans="1:26" ht="14.25" customHeight="1" x14ac:dyDescent="0.2">
      <c r="A66" s="206"/>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row>
    <row r="67" spans="1:26" ht="14.25" customHeight="1" x14ac:dyDescent="0.2">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row>
    <row r="68" spans="1:26" ht="14.25" customHeight="1" x14ac:dyDescent="0.2">
      <c r="A68" s="206"/>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row>
    <row r="69" spans="1:26" ht="14.25" customHeight="1" x14ac:dyDescent="0.2">
      <c r="A69" s="206"/>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row>
    <row r="70" spans="1:26" ht="14.25" customHeight="1" x14ac:dyDescent="0.2">
      <c r="A70" s="206"/>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row>
    <row r="71" spans="1:26" ht="14.25" customHeight="1" x14ac:dyDescent="0.2">
      <c r="A71" s="206"/>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row>
    <row r="72" spans="1:26" ht="14.25" customHeight="1" x14ac:dyDescent="0.2">
      <c r="A72" s="206"/>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row>
    <row r="73" spans="1:26" ht="14.25" customHeight="1" x14ac:dyDescent="0.2">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row>
    <row r="74" spans="1:26" ht="14.25" customHeight="1" x14ac:dyDescent="0.2">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row>
    <row r="75" spans="1:26" ht="14.25" customHeight="1" x14ac:dyDescent="0.2">
      <c r="A75" s="206"/>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row>
    <row r="76" spans="1:26" ht="14.25" customHeight="1" x14ac:dyDescent="0.2">
      <c r="A76" s="206"/>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row>
    <row r="77" spans="1:26" ht="14.25" customHeight="1" x14ac:dyDescent="0.2">
      <c r="A77" s="206"/>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row>
    <row r="78" spans="1:26" ht="14.25" customHeight="1" x14ac:dyDescent="0.2">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row>
    <row r="79" spans="1:26" ht="14.25" customHeight="1" x14ac:dyDescent="0.2">
      <c r="A79" s="206"/>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row>
    <row r="80" spans="1:26" ht="14.25" customHeight="1" x14ac:dyDescent="0.2">
      <c r="A80" s="206"/>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row>
    <row r="81" spans="1:26" ht="14.25" customHeight="1" x14ac:dyDescent="0.2">
      <c r="A81" s="206"/>
      <c r="B81" s="206"/>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row>
    <row r="82" spans="1:26" ht="14.25" customHeight="1" x14ac:dyDescent="0.2">
      <c r="A82" s="206"/>
      <c r="B82" s="206"/>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row>
    <row r="83" spans="1:26" ht="14.25" customHeight="1" x14ac:dyDescent="0.2">
      <c r="A83" s="206"/>
      <c r="B83" s="206"/>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row>
    <row r="84" spans="1:26" ht="14.25" customHeight="1" x14ac:dyDescent="0.2">
      <c r="A84" s="206"/>
      <c r="B84" s="206"/>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row>
    <row r="85" spans="1:26" ht="14.25" customHeight="1" x14ac:dyDescent="0.2">
      <c r="A85" s="206"/>
      <c r="B85" s="206"/>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row>
    <row r="86" spans="1:26" ht="14.25" customHeight="1" x14ac:dyDescent="0.2">
      <c r="A86" s="206"/>
      <c r="B86" s="206"/>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row>
    <row r="87" spans="1:26" ht="14.25" customHeight="1" x14ac:dyDescent="0.2">
      <c r="A87" s="206"/>
      <c r="B87" s="206"/>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row>
    <row r="88" spans="1:26" ht="14.25" customHeight="1" x14ac:dyDescent="0.2">
      <c r="A88" s="206"/>
      <c r="B88" s="206"/>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row>
    <row r="89" spans="1:26" ht="14.25" customHeight="1" x14ac:dyDescent="0.2">
      <c r="A89" s="206"/>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row>
    <row r="90" spans="1:26" ht="14.25" customHeight="1" x14ac:dyDescent="0.2">
      <c r="A90" s="206"/>
      <c r="B90" s="206"/>
      <c r="C90" s="206"/>
      <c r="D90" s="206"/>
      <c r="E90" s="206"/>
      <c r="F90" s="206"/>
      <c r="G90" s="206"/>
      <c r="H90" s="206"/>
      <c r="I90" s="206"/>
      <c r="J90" s="206"/>
      <c r="K90" s="206"/>
      <c r="L90" s="206"/>
      <c r="M90" s="206"/>
      <c r="N90" s="206"/>
      <c r="O90" s="206"/>
      <c r="P90" s="206"/>
      <c r="Q90" s="206"/>
      <c r="R90" s="206"/>
      <c r="S90" s="206"/>
      <c r="T90" s="206"/>
      <c r="U90" s="206"/>
      <c r="V90" s="206"/>
      <c r="W90" s="206"/>
      <c r="X90" s="206"/>
      <c r="Y90" s="206"/>
      <c r="Z90" s="206"/>
    </row>
    <row r="91" spans="1:26" ht="14.25" customHeight="1" x14ac:dyDescent="0.2">
      <c r="A91" s="206"/>
      <c r="B91" s="206"/>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row>
    <row r="92" spans="1:26" ht="14.25" customHeight="1" x14ac:dyDescent="0.2">
      <c r="A92" s="206"/>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row>
    <row r="93" spans="1:26" ht="14.25" customHeight="1" x14ac:dyDescent="0.2">
      <c r="A93" s="206"/>
      <c r="B93" s="206"/>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row>
    <row r="94" spans="1:26" ht="14.25" customHeight="1" x14ac:dyDescent="0.2">
      <c r="A94" s="206"/>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row>
    <row r="95" spans="1:26" ht="14.25" customHeight="1" x14ac:dyDescent="0.2">
      <c r="A95" s="206"/>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row>
    <row r="96" spans="1:26" ht="14.25" customHeight="1" x14ac:dyDescent="0.2">
      <c r="A96" s="206"/>
      <c r="B96" s="206"/>
      <c r="C96" s="206"/>
      <c r="D96" s="206"/>
      <c r="E96" s="206"/>
      <c r="F96" s="206"/>
      <c r="G96" s="206"/>
      <c r="H96" s="206"/>
      <c r="I96" s="206"/>
      <c r="J96" s="206"/>
      <c r="K96" s="206"/>
      <c r="L96" s="206"/>
      <c r="M96" s="206"/>
      <c r="N96" s="206"/>
      <c r="O96" s="206"/>
      <c r="P96" s="206"/>
      <c r="Q96" s="206"/>
      <c r="R96" s="206"/>
      <c r="S96" s="206"/>
      <c r="T96" s="206"/>
      <c r="U96" s="206"/>
      <c r="V96" s="206"/>
      <c r="W96" s="206"/>
      <c r="X96" s="206"/>
      <c r="Y96" s="206"/>
      <c r="Z96" s="206"/>
    </row>
    <row r="97" spans="1:26" ht="14.25" customHeight="1" x14ac:dyDescent="0.2">
      <c r="A97" s="206"/>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6"/>
      <c r="Z97" s="206"/>
    </row>
    <row r="98" spans="1:26" ht="14.25" customHeight="1" x14ac:dyDescent="0.2">
      <c r="A98" s="206"/>
      <c r="B98" s="206"/>
      <c r="C98" s="206"/>
      <c r="D98" s="206"/>
      <c r="E98" s="206"/>
      <c r="F98" s="206"/>
      <c r="G98" s="206"/>
      <c r="H98" s="206"/>
      <c r="I98" s="206"/>
      <c r="J98" s="206"/>
      <c r="K98" s="206"/>
      <c r="L98" s="206"/>
      <c r="M98" s="206"/>
      <c r="N98" s="206"/>
      <c r="O98" s="206"/>
      <c r="P98" s="206"/>
      <c r="Q98" s="206"/>
      <c r="R98" s="206"/>
      <c r="S98" s="206"/>
      <c r="T98" s="206"/>
      <c r="U98" s="206"/>
      <c r="V98" s="206"/>
      <c r="W98" s="206"/>
      <c r="X98" s="206"/>
      <c r="Y98" s="206"/>
      <c r="Z98" s="206"/>
    </row>
    <row r="99" spans="1:26" ht="14.25" customHeight="1" x14ac:dyDescent="0.2">
      <c r="A99" s="206"/>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row>
    <row r="100" spans="1:26" ht="14.25" customHeight="1" x14ac:dyDescent="0.2">
      <c r="A100" s="206"/>
      <c r="B100" s="206"/>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row>
    <row r="101" spans="1:26" ht="14.25" customHeight="1" x14ac:dyDescent="0.2">
      <c r="A101" s="206"/>
      <c r="B101" s="206"/>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206"/>
    </row>
    <row r="102" spans="1:26" ht="14.25" customHeight="1" x14ac:dyDescent="0.2">
      <c r="A102" s="206"/>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row>
    <row r="103" spans="1:26" ht="14.25" customHeight="1" x14ac:dyDescent="0.2">
      <c r="A103" s="206"/>
      <c r="B103" s="206"/>
      <c r="C103" s="206"/>
      <c r="D103" s="206"/>
      <c r="E103" s="206"/>
      <c r="F103" s="206"/>
      <c r="G103" s="206"/>
      <c r="H103" s="206"/>
      <c r="I103" s="206"/>
      <c r="J103" s="206"/>
      <c r="K103" s="206"/>
      <c r="L103" s="206"/>
      <c r="M103" s="206"/>
      <c r="N103" s="206"/>
      <c r="O103" s="206"/>
      <c r="P103" s="206"/>
      <c r="Q103" s="206"/>
      <c r="R103" s="206"/>
      <c r="S103" s="206"/>
      <c r="T103" s="206"/>
      <c r="U103" s="206"/>
      <c r="V103" s="206"/>
      <c r="W103" s="206"/>
      <c r="X103" s="206"/>
      <c r="Y103" s="206"/>
      <c r="Z103" s="206"/>
    </row>
    <row r="104" spans="1:26" ht="14.25" customHeight="1" x14ac:dyDescent="0.2">
      <c r="A104" s="206"/>
      <c r="B104" s="206"/>
      <c r="C104" s="206"/>
      <c r="D104" s="206"/>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206"/>
    </row>
    <row r="105" spans="1:26" ht="14.25" customHeight="1" x14ac:dyDescent="0.2">
      <c r="A105" s="206"/>
      <c r="B105" s="206"/>
      <c r="C105" s="206"/>
      <c r="D105" s="206"/>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row>
    <row r="106" spans="1:26" ht="14.25" customHeight="1" x14ac:dyDescent="0.2">
      <c r="A106" s="206"/>
      <c r="B106" s="206"/>
      <c r="C106" s="206"/>
      <c r="D106" s="206"/>
      <c r="E106" s="206"/>
      <c r="F106" s="206"/>
      <c r="G106" s="206"/>
      <c r="H106" s="206"/>
      <c r="I106" s="206"/>
      <c r="J106" s="206"/>
      <c r="K106" s="206"/>
      <c r="L106" s="206"/>
      <c r="M106" s="206"/>
      <c r="N106" s="206"/>
      <c r="O106" s="206"/>
      <c r="P106" s="206"/>
      <c r="Q106" s="206"/>
      <c r="R106" s="206"/>
      <c r="S106" s="206"/>
      <c r="T106" s="206"/>
      <c r="U106" s="206"/>
      <c r="V106" s="206"/>
      <c r="W106" s="206"/>
      <c r="X106" s="206"/>
      <c r="Y106" s="206"/>
      <c r="Z106" s="206"/>
    </row>
    <row r="107" spans="1:26" ht="14.25" customHeight="1" x14ac:dyDescent="0.2">
      <c r="A107" s="206"/>
      <c r="B107" s="206"/>
      <c r="C107" s="206"/>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row>
    <row r="108" spans="1:26" ht="14.25" customHeight="1" x14ac:dyDescent="0.2">
      <c r="A108" s="206"/>
      <c r="B108" s="206"/>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row>
    <row r="109" spans="1:26" ht="14.25" customHeight="1" x14ac:dyDescent="0.2">
      <c r="A109" s="206"/>
      <c r="B109" s="206"/>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row>
    <row r="110" spans="1:26" ht="14.25" customHeight="1" x14ac:dyDescent="0.2">
      <c r="A110" s="206"/>
      <c r="B110" s="206"/>
      <c r="C110" s="206"/>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row>
    <row r="111" spans="1:26" ht="14.25" customHeight="1" x14ac:dyDescent="0.2">
      <c r="A111" s="206"/>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row>
    <row r="112" spans="1:26" ht="14.25" customHeight="1" x14ac:dyDescent="0.2">
      <c r="A112" s="206"/>
      <c r="B112" s="206"/>
      <c r="C112" s="206"/>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row>
    <row r="113" spans="1:26" ht="14.25" customHeight="1" x14ac:dyDescent="0.2">
      <c r="A113" s="206"/>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row>
    <row r="114" spans="1:26" ht="14.25" customHeight="1" x14ac:dyDescent="0.2">
      <c r="A114" s="206"/>
      <c r="B114" s="206"/>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row>
    <row r="115" spans="1:26" ht="14.25" customHeight="1" x14ac:dyDescent="0.2">
      <c r="A115" s="206"/>
      <c r="B115" s="206"/>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row>
    <row r="116" spans="1:26" ht="14.25" customHeight="1" x14ac:dyDescent="0.2">
      <c r="A116" s="206"/>
      <c r="B116" s="206"/>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row>
    <row r="117" spans="1:26" ht="14.25" customHeight="1" x14ac:dyDescent="0.2">
      <c r="A117" s="206"/>
      <c r="B117" s="206"/>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row>
    <row r="118" spans="1:26" ht="14.25" customHeight="1" x14ac:dyDescent="0.2">
      <c r="A118" s="206"/>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row>
    <row r="119" spans="1:26" ht="14.25" customHeight="1" x14ac:dyDescent="0.2">
      <c r="A119" s="206"/>
      <c r="B119" s="206"/>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row>
    <row r="120" spans="1:26" ht="14.25" customHeight="1" x14ac:dyDescent="0.2">
      <c r="A120" s="206"/>
      <c r="B120" s="206"/>
      <c r="C120" s="206"/>
      <c r="D120" s="206"/>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206"/>
    </row>
    <row r="121" spans="1:26" ht="14.25" customHeight="1" x14ac:dyDescent="0.2">
      <c r="A121" s="206"/>
      <c r="B121" s="206"/>
      <c r="C121" s="206"/>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row>
    <row r="122" spans="1:26" ht="14.25" customHeight="1" x14ac:dyDescent="0.2">
      <c r="A122" s="206"/>
      <c r="B122" s="206"/>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row>
    <row r="123" spans="1:26" ht="14.25" customHeight="1" x14ac:dyDescent="0.2">
      <c r="A123" s="206"/>
      <c r="B123" s="206"/>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row>
    <row r="124" spans="1:26" ht="14.25" customHeight="1" x14ac:dyDescent="0.2">
      <c r="A124" s="206"/>
      <c r="B124" s="206"/>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row>
    <row r="125" spans="1:26" ht="14.25" customHeight="1" x14ac:dyDescent="0.2">
      <c r="A125" s="206"/>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row>
    <row r="126" spans="1:26" ht="14.25" customHeight="1" x14ac:dyDescent="0.2">
      <c r="A126" s="206"/>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row>
    <row r="127" spans="1:26" ht="14.25" customHeight="1" x14ac:dyDescent="0.2">
      <c r="A127" s="206"/>
      <c r="B127" s="206"/>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row>
    <row r="128" spans="1:26" ht="14.25" customHeight="1" x14ac:dyDescent="0.2">
      <c r="A128" s="206"/>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row>
    <row r="129" spans="1:26" ht="14.25" customHeight="1" x14ac:dyDescent="0.2">
      <c r="A129" s="206"/>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row>
    <row r="130" spans="1:26" ht="14.25" customHeight="1" x14ac:dyDescent="0.2">
      <c r="A130" s="206"/>
      <c r="B130" s="206"/>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row>
    <row r="131" spans="1:26" ht="14.25" customHeight="1" x14ac:dyDescent="0.2">
      <c r="A131" s="206"/>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row>
    <row r="132" spans="1:26" ht="14.25" customHeight="1" x14ac:dyDescent="0.2">
      <c r="A132" s="206"/>
      <c r="B132" s="206"/>
      <c r="C132" s="206"/>
      <c r="D132" s="206"/>
      <c r="E132" s="206"/>
      <c r="F132" s="206"/>
      <c r="G132" s="206"/>
      <c r="H132" s="206"/>
      <c r="I132" s="206"/>
      <c r="J132" s="206"/>
      <c r="K132" s="206"/>
      <c r="L132" s="206"/>
      <c r="M132" s="206"/>
      <c r="N132" s="206"/>
      <c r="O132" s="206"/>
      <c r="P132" s="206"/>
      <c r="Q132" s="206"/>
      <c r="R132" s="206"/>
      <c r="S132" s="206"/>
      <c r="T132" s="206"/>
      <c r="U132" s="206"/>
      <c r="V132" s="206"/>
      <c r="W132" s="206"/>
      <c r="X132" s="206"/>
      <c r="Y132" s="206"/>
      <c r="Z132" s="206"/>
    </row>
    <row r="133" spans="1:26" ht="14.25" customHeight="1" x14ac:dyDescent="0.2">
      <c r="A133" s="206"/>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row>
    <row r="134" spans="1:26" ht="14.25" customHeight="1" x14ac:dyDescent="0.2">
      <c r="A134" s="206"/>
      <c r="B134" s="206"/>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row>
    <row r="135" spans="1:26" ht="14.25" customHeight="1" x14ac:dyDescent="0.2">
      <c r="A135" s="206"/>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row>
    <row r="136" spans="1:26" ht="14.25" customHeight="1" x14ac:dyDescent="0.2">
      <c r="A136" s="206"/>
      <c r="B136" s="206"/>
      <c r="C136" s="206"/>
      <c r="D136" s="206"/>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206"/>
    </row>
    <row r="137" spans="1:26" ht="14.25" customHeight="1" x14ac:dyDescent="0.2">
      <c r="A137" s="206"/>
      <c r="B137" s="206"/>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row>
    <row r="138" spans="1:26" ht="14.25" customHeight="1" x14ac:dyDescent="0.2">
      <c r="A138" s="206"/>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row>
    <row r="139" spans="1:26" ht="14.25" customHeight="1" x14ac:dyDescent="0.2">
      <c r="A139" s="206"/>
      <c r="B139" s="206"/>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row>
    <row r="140" spans="1:26" ht="14.25" customHeight="1" x14ac:dyDescent="0.2">
      <c r="A140" s="206"/>
      <c r="B140" s="206"/>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row>
    <row r="141" spans="1:26" ht="14.25" customHeight="1" x14ac:dyDescent="0.2">
      <c r="A141" s="206"/>
      <c r="B141" s="206"/>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row>
    <row r="142" spans="1:26" ht="14.25" customHeight="1" x14ac:dyDescent="0.2">
      <c r="A142" s="206"/>
      <c r="B142" s="206"/>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row>
    <row r="143" spans="1:26" ht="14.25" customHeight="1" x14ac:dyDescent="0.2">
      <c r="A143" s="206"/>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row>
    <row r="144" spans="1:26" ht="14.25" customHeight="1" x14ac:dyDescent="0.2">
      <c r="A144" s="206"/>
      <c r="B144" s="206"/>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row>
    <row r="145" spans="1:26" ht="14.25" customHeight="1" x14ac:dyDescent="0.2">
      <c r="A145" s="206"/>
      <c r="B145" s="206"/>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row>
    <row r="146" spans="1:26" ht="14.25" customHeight="1" x14ac:dyDescent="0.2">
      <c r="A146" s="206"/>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row>
    <row r="147" spans="1:26" ht="14.25" customHeight="1" x14ac:dyDescent="0.2">
      <c r="A147" s="206"/>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row>
    <row r="148" spans="1:26" ht="14.25" customHeight="1" x14ac:dyDescent="0.2">
      <c r="A148" s="206"/>
      <c r="B148" s="206"/>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row>
    <row r="149" spans="1:26" ht="14.25" customHeight="1" x14ac:dyDescent="0.2">
      <c r="A149" s="206"/>
      <c r="B149" s="206"/>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row>
    <row r="150" spans="1:26" ht="14.25" customHeight="1" x14ac:dyDescent="0.2">
      <c r="A150" s="206"/>
      <c r="B150" s="206"/>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row>
    <row r="151" spans="1:26" ht="14.25" customHeight="1" x14ac:dyDescent="0.2">
      <c r="A151" s="206"/>
      <c r="B151" s="206"/>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row>
    <row r="152" spans="1:26" ht="14.25" customHeight="1" x14ac:dyDescent="0.2">
      <c r="A152" s="206"/>
      <c r="B152" s="206"/>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row>
    <row r="153" spans="1:26" ht="14.25" customHeight="1" x14ac:dyDescent="0.2">
      <c r="A153" s="206"/>
      <c r="B153" s="206"/>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row>
    <row r="154" spans="1:26" ht="14.25" customHeight="1" x14ac:dyDescent="0.2">
      <c r="A154" s="206"/>
      <c r="B154" s="206"/>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row>
    <row r="155" spans="1:26" ht="14.25" customHeight="1" x14ac:dyDescent="0.2">
      <c r="A155" s="206"/>
      <c r="B155" s="206"/>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row>
    <row r="156" spans="1:26" ht="14.25" customHeight="1" x14ac:dyDescent="0.2">
      <c r="A156" s="206"/>
      <c r="B156" s="206"/>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row>
    <row r="157" spans="1:26" ht="14.25" customHeight="1" x14ac:dyDescent="0.2">
      <c r="A157" s="206"/>
      <c r="B157" s="206"/>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row>
    <row r="158" spans="1:26" ht="14.25" customHeight="1" x14ac:dyDescent="0.2">
      <c r="A158" s="206"/>
      <c r="B158" s="206"/>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row>
    <row r="159" spans="1:26" ht="14.25" customHeight="1" x14ac:dyDescent="0.2">
      <c r="A159" s="206"/>
      <c r="B159" s="206"/>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row>
    <row r="160" spans="1:26" ht="14.25" customHeight="1" x14ac:dyDescent="0.2">
      <c r="A160" s="206"/>
      <c r="B160" s="206"/>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row>
    <row r="161" spans="1:26" ht="14.25" customHeight="1" x14ac:dyDescent="0.2">
      <c r="A161" s="206"/>
      <c r="B161" s="206"/>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row>
    <row r="162" spans="1:26" ht="14.25" customHeight="1" x14ac:dyDescent="0.2">
      <c r="A162" s="206"/>
      <c r="B162" s="206"/>
      <c r="C162" s="206"/>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row>
    <row r="163" spans="1:26" ht="14.25" customHeight="1" x14ac:dyDescent="0.2">
      <c r="A163" s="206"/>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row>
    <row r="164" spans="1:26" ht="14.25" customHeight="1" x14ac:dyDescent="0.2">
      <c r="A164" s="206"/>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row>
    <row r="165" spans="1:26" ht="14.25" customHeight="1" x14ac:dyDescent="0.2">
      <c r="A165" s="206"/>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row>
    <row r="166" spans="1:26" ht="14.25" customHeight="1" x14ac:dyDescent="0.2">
      <c r="A166" s="206"/>
      <c r="B166" s="206"/>
      <c r="C166" s="206"/>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row>
    <row r="167" spans="1:26" ht="14.25" customHeight="1" x14ac:dyDescent="0.2">
      <c r="A167" s="206"/>
      <c r="B167" s="206"/>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row>
    <row r="168" spans="1:26" ht="14.25" customHeight="1" x14ac:dyDescent="0.2">
      <c r="A168" s="206"/>
      <c r="B168" s="206"/>
      <c r="C168" s="206"/>
      <c r="D168" s="206"/>
      <c r="E168" s="206"/>
      <c r="F168" s="206"/>
      <c r="G168" s="206"/>
      <c r="H168" s="206"/>
      <c r="I168" s="206"/>
      <c r="J168" s="206"/>
      <c r="K168" s="206"/>
      <c r="L168" s="206"/>
      <c r="M168" s="206"/>
      <c r="N168" s="206"/>
      <c r="O168" s="206"/>
      <c r="P168" s="206"/>
      <c r="Q168" s="206"/>
      <c r="R168" s="206"/>
      <c r="S168" s="206"/>
      <c r="T168" s="206"/>
      <c r="U168" s="206"/>
      <c r="V168" s="206"/>
      <c r="W168" s="206"/>
      <c r="X168" s="206"/>
      <c r="Y168" s="206"/>
      <c r="Z168" s="206"/>
    </row>
    <row r="169" spans="1:26" ht="14.25" customHeight="1" x14ac:dyDescent="0.2">
      <c r="A169" s="206"/>
      <c r="B169" s="206"/>
      <c r="C169" s="206"/>
      <c r="D169" s="206"/>
      <c r="E169" s="206"/>
      <c r="F169" s="206"/>
      <c r="G169" s="206"/>
      <c r="H169" s="206"/>
      <c r="I169" s="206"/>
      <c r="J169" s="206"/>
      <c r="K169" s="206"/>
      <c r="L169" s="206"/>
      <c r="M169" s="206"/>
      <c r="N169" s="206"/>
      <c r="O169" s="206"/>
      <c r="P169" s="206"/>
      <c r="Q169" s="206"/>
      <c r="R169" s="206"/>
      <c r="S169" s="206"/>
      <c r="T169" s="206"/>
      <c r="U169" s="206"/>
      <c r="V169" s="206"/>
      <c r="W169" s="206"/>
      <c r="X169" s="206"/>
      <c r="Y169" s="206"/>
      <c r="Z169" s="206"/>
    </row>
    <row r="170" spans="1:26" ht="14.25" customHeight="1" x14ac:dyDescent="0.2">
      <c r="A170" s="206"/>
      <c r="B170" s="206"/>
      <c r="C170" s="206"/>
      <c r="D170" s="206"/>
      <c r="E170" s="206"/>
      <c r="F170" s="206"/>
      <c r="G170" s="206"/>
      <c r="H170" s="206"/>
      <c r="I170" s="206"/>
      <c r="J170" s="206"/>
      <c r="K170" s="206"/>
      <c r="L170" s="206"/>
      <c r="M170" s="206"/>
      <c r="N170" s="206"/>
      <c r="O170" s="206"/>
      <c r="P170" s="206"/>
      <c r="Q170" s="206"/>
      <c r="R170" s="206"/>
      <c r="S170" s="206"/>
      <c r="T170" s="206"/>
      <c r="U170" s="206"/>
      <c r="V170" s="206"/>
      <c r="W170" s="206"/>
      <c r="X170" s="206"/>
      <c r="Y170" s="206"/>
      <c r="Z170" s="206"/>
    </row>
    <row r="171" spans="1:26" ht="14.25" customHeight="1" x14ac:dyDescent="0.2">
      <c r="A171" s="206"/>
      <c r="B171" s="206"/>
      <c r="C171" s="206"/>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row>
    <row r="172" spans="1:26" ht="14.25" customHeight="1" x14ac:dyDescent="0.2">
      <c r="A172" s="206"/>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row>
    <row r="173" spans="1:26" ht="14.25" customHeight="1" x14ac:dyDescent="0.2">
      <c r="A173" s="206"/>
      <c r="B173" s="206"/>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row>
    <row r="174" spans="1:26" ht="14.25" customHeight="1" x14ac:dyDescent="0.2">
      <c r="A174" s="206"/>
      <c r="B174" s="206"/>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row>
    <row r="175" spans="1:26" ht="14.25" customHeight="1" x14ac:dyDescent="0.2">
      <c r="A175" s="206"/>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row>
    <row r="176" spans="1:26" ht="14.25" customHeight="1" x14ac:dyDescent="0.2">
      <c r="A176" s="206"/>
      <c r="B176" s="206"/>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row>
    <row r="177" spans="1:26" ht="14.25" customHeight="1" x14ac:dyDescent="0.2">
      <c r="A177" s="206"/>
      <c r="B177" s="206"/>
      <c r="C177" s="206"/>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row>
    <row r="178" spans="1:26" ht="14.25" customHeight="1" x14ac:dyDescent="0.2">
      <c r="A178" s="206"/>
      <c r="B178" s="206"/>
      <c r="C178" s="206"/>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row>
    <row r="179" spans="1:26" ht="14.25" customHeight="1" x14ac:dyDescent="0.2">
      <c r="A179" s="206"/>
      <c r="B179" s="206"/>
      <c r="C179" s="206"/>
      <c r="D179" s="206"/>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row>
    <row r="180" spans="1:26" ht="14.25" customHeight="1" x14ac:dyDescent="0.2">
      <c r="A180" s="206"/>
      <c r="B180" s="206"/>
      <c r="C180" s="206"/>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row>
    <row r="181" spans="1:26" ht="14.25" customHeight="1" x14ac:dyDescent="0.2">
      <c r="A181" s="206"/>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row>
    <row r="182" spans="1:26" ht="14.25" customHeight="1" x14ac:dyDescent="0.2">
      <c r="A182" s="206"/>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row>
    <row r="183" spans="1:26" ht="14.25" customHeight="1" x14ac:dyDescent="0.2">
      <c r="A183" s="206"/>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row>
    <row r="184" spans="1:26" ht="14.25" customHeight="1" x14ac:dyDescent="0.2">
      <c r="A184" s="206"/>
      <c r="B184" s="206"/>
      <c r="C184" s="206"/>
      <c r="D184" s="206"/>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206"/>
    </row>
    <row r="185" spans="1:26" ht="14.25" customHeight="1" x14ac:dyDescent="0.2">
      <c r="A185" s="206"/>
      <c r="B185" s="206"/>
      <c r="C185" s="206"/>
      <c r="D185" s="206"/>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206"/>
    </row>
    <row r="186" spans="1:26" ht="14.25" customHeight="1" x14ac:dyDescent="0.2">
      <c r="A186" s="206"/>
      <c r="B186" s="206"/>
      <c r="C186" s="206"/>
      <c r="D186" s="206"/>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206"/>
    </row>
    <row r="187" spans="1:26" ht="14.25" customHeight="1" x14ac:dyDescent="0.2">
      <c r="A187" s="206"/>
      <c r="B187" s="206"/>
      <c r="C187" s="206"/>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row>
    <row r="188" spans="1:26" ht="14.25" customHeight="1" x14ac:dyDescent="0.2">
      <c r="A188" s="206"/>
      <c r="B188" s="206"/>
      <c r="C188" s="206"/>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row>
    <row r="189" spans="1:26" ht="14.25" customHeight="1" x14ac:dyDescent="0.2">
      <c r="A189" s="206"/>
      <c r="B189" s="206"/>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row>
    <row r="190" spans="1:26" ht="14.25" customHeight="1" x14ac:dyDescent="0.2">
      <c r="A190" s="206"/>
      <c r="B190" s="206"/>
      <c r="C190" s="206"/>
      <c r="D190" s="206"/>
      <c r="E190" s="206"/>
      <c r="F190" s="206"/>
      <c r="G190" s="206"/>
      <c r="H190" s="206"/>
      <c r="I190" s="206"/>
      <c r="J190" s="206"/>
      <c r="K190" s="206"/>
      <c r="L190" s="206"/>
      <c r="M190" s="206"/>
      <c r="N190" s="206"/>
      <c r="O190" s="206"/>
      <c r="P190" s="206"/>
      <c r="Q190" s="206"/>
      <c r="R190" s="206"/>
      <c r="S190" s="206"/>
      <c r="T190" s="206"/>
      <c r="U190" s="206"/>
      <c r="V190" s="206"/>
      <c r="W190" s="206"/>
      <c r="X190" s="206"/>
      <c r="Y190" s="206"/>
      <c r="Z190" s="206"/>
    </row>
    <row r="191" spans="1:26" ht="14.25" customHeight="1" x14ac:dyDescent="0.2">
      <c r="A191" s="206"/>
      <c r="B191" s="206"/>
      <c r="C191" s="206"/>
      <c r="D191" s="206"/>
      <c r="E191" s="206"/>
      <c r="F191" s="206"/>
      <c r="G191" s="206"/>
      <c r="H191" s="206"/>
      <c r="I191" s="206"/>
      <c r="J191" s="206"/>
      <c r="K191" s="206"/>
      <c r="L191" s="206"/>
      <c r="M191" s="206"/>
      <c r="N191" s="206"/>
      <c r="O191" s="206"/>
      <c r="P191" s="206"/>
      <c r="Q191" s="206"/>
      <c r="R191" s="206"/>
      <c r="S191" s="206"/>
      <c r="T191" s="206"/>
      <c r="U191" s="206"/>
      <c r="V191" s="206"/>
      <c r="W191" s="206"/>
      <c r="X191" s="206"/>
      <c r="Y191" s="206"/>
      <c r="Z191" s="206"/>
    </row>
    <row r="192" spans="1:26" ht="14.25" customHeight="1" x14ac:dyDescent="0.2">
      <c r="A192" s="206"/>
      <c r="B192" s="206"/>
      <c r="C192" s="206"/>
      <c r="D192" s="206"/>
      <c r="E192" s="206"/>
      <c r="F192" s="206"/>
      <c r="G192" s="206"/>
      <c r="H192" s="206"/>
      <c r="I192" s="206"/>
      <c r="J192" s="206"/>
      <c r="K192" s="206"/>
      <c r="L192" s="206"/>
      <c r="M192" s="206"/>
      <c r="N192" s="206"/>
      <c r="O192" s="206"/>
      <c r="P192" s="206"/>
      <c r="Q192" s="206"/>
      <c r="R192" s="206"/>
      <c r="S192" s="206"/>
      <c r="T192" s="206"/>
      <c r="U192" s="206"/>
      <c r="V192" s="206"/>
      <c r="W192" s="206"/>
      <c r="X192" s="206"/>
      <c r="Y192" s="206"/>
      <c r="Z192" s="206"/>
    </row>
    <row r="193" spans="1:26" ht="14.25" customHeight="1" x14ac:dyDescent="0.2">
      <c r="A193" s="206"/>
      <c r="B193" s="206"/>
      <c r="C193" s="206"/>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row>
    <row r="194" spans="1:26" ht="14.25" customHeight="1" x14ac:dyDescent="0.2">
      <c r="A194" s="206"/>
      <c r="B194" s="206"/>
      <c r="C194" s="206"/>
      <c r="D194" s="206"/>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206"/>
    </row>
    <row r="195" spans="1:26" ht="14.25" customHeight="1" x14ac:dyDescent="0.2">
      <c r="A195" s="206"/>
      <c r="B195" s="206"/>
      <c r="C195" s="206"/>
      <c r="D195" s="206"/>
      <c r="E195" s="206"/>
      <c r="F195" s="206"/>
      <c r="G195" s="206"/>
      <c r="H195" s="206"/>
      <c r="I195" s="206"/>
      <c r="J195" s="206"/>
      <c r="K195" s="206"/>
      <c r="L195" s="206"/>
      <c r="M195" s="206"/>
      <c r="N195" s="206"/>
      <c r="O195" s="206"/>
      <c r="P195" s="206"/>
      <c r="Q195" s="206"/>
      <c r="R195" s="206"/>
      <c r="S195" s="206"/>
      <c r="T195" s="206"/>
      <c r="U195" s="206"/>
      <c r="V195" s="206"/>
      <c r="W195" s="206"/>
      <c r="X195" s="206"/>
      <c r="Y195" s="206"/>
      <c r="Z195" s="206"/>
    </row>
    <row r="196" spans="1:26" ht="14.25" customHeight="1" x14ac:dyDescent="0.2">
      <c r="A196" s="206"/>
      <c r="B196" s="206"/>
      <c r="C196" s="206"/>
      <c r="D196" s="206"/>
      <c r="E196" s="206"/>
      <c r="F196" s="206"/>
      <c r="G196" s="206"/>
      <c r="H196" s="206"/>
      <c r="I196" s="206"/>
      <c r="J196" s="206"/>
      <c r="K196" s="206"/>
      <c r="L196" s="206"/>
      <c r="M196" s="206"/>
      <c r="N196" s="206"/>
      <c r="O196" s="206"/>
      <c r="P196" s="206"/>
      <c r="Q196" s="206"/>
      <c r="R196" s="206"/>
      <c r="S196" s="206"/>
      <c r="T196" s="206"/>
      <c r="U196" s="206"/>
      <c r="V196" s="206"/>
      <c r="W196" s="206"/>
      <c r="X196" s="206"/>
      <c r="Y196" s="206"/>
      <c r="Z196" s="206"/>
    </row>
    <row r="197" spans="1:26" ht="14.25" customHeight="1" x14ac:dyDescent="0.2">
      <c r="A197" s="206"/>
      <c r="B197" s="206"/>
      <c r="C197" s="206"/>
      <c r="D197" s="206"/>
      <c r="E197" s="206"/>
      <c r="F197" s="206"/>
      <c r="G197" s="206"/>
      <c r="H197" s="206"/>
      <c r="I197" s="206"/>
      <c r="J197" s="206"/>
      <c r="K197" s="206"/>
      <c r="L197" s="206"/>
      <c r="M197" s="206"/>
      <c r="N197" s="206"/>
      <c r="O197" s="206"/>
      <c r="P197" s="206"/>
      <c r="Q197" s="206"/>
      <c r="R197" s="206"/>
      <c r="S197" s="206"/>
      <c r="T197" s="206"/>
      <c r="U197" s="206"/>
      <c r="V197" s="206"/>
      <c r="W197" s="206"/>
      <c r="X197" s="206"/>
      <c r="Y197" s="206"/>
      <c r="Z197" s="206"/>
    </row>
    <row r="198" spans="1:26" ht="14.25" customHeight="1" x14ac:dyDescent="0.2">
      <c r="A198" s="206"/>
      <c r="B198" s="206"/>
      <c r="C198" s="206"/>
      <c r="D198" s="206"/>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row>
    <row r="199" spans="1:26" ht="14.25" customHeight="1" x14ac:dyDescent="0.2">
      <c r="A199" s="206"/>
      <c r="B199" s="206"/>
      <c r="C199" s="206"/>
      <c r="D199" s="206"/>
      <c r="E199" s="206"/>
      <c r="F199" s="206"/>
      <c r="G199" s="206"/>
      <c r="H199" s="206"/>
      <c r="I199" s="206"/>
      <c r="J199" s="206"/>
      <c r="K199" s="206"/>
      <c r="L199" s="206"/>
      <c r="M199" s="206"/>
      <c r="N199" s="206"/>
      <c r="O199" s="206"/>
      <c r="P199" s="206"/>
      <c r="Q199" s="206"/>
      <c r="R199" s="206"/>
      <c r="S199" s="206"/>
      <c r="T199" s="206"/>
      <c r="U199" s="206"/>
      <c r="V199" s="206"/>
      <c r="W199" s="206"/>
      <c r="X199" s="206"/>
      <c r="Y199" s="206"/>
      <c r="Z199" s="206"/>
    </row>
    <row r="200" spans="1:26" ht="14.25" customHeight="1" x14ac:dyDescent="0.2">
      <c r="A200" s="206"/>
      <c r="B200" s="206"/>
      <c r="C200" s="206"/>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row>
    <row r="201" spans="1:26" ht="14.25" customHeight="1" x14ac:dyDescent="0.2">
      <c r="A201" s="206"/>
      <c r="B201" s="206"/>
      <c r="C201" s="206"/>
      <c r="D201" s="206"/>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206"/>
    </row>
    <row r="202" spans="1:26" ht="14.25" customHeight="1" x14ac:dyDescent="0.2">
      <c r="A202" s="206"/>
      <c r="B202" s="206"/>
      <c r="C202" s="206"/>
      <c r="D202" s="206"/>
      <c r="E202" s="206"/>
      <c r="F202" s="206"/>
      <c r="G202" s="206"/>
      <c r="H202" s="206"/>
      <c r="I202" s="206"/>
      <c r="J202" s="206"/>
      <c r="K202" s="206"/>
      <c r="L202" s="206"/>
      <c r="M202" s="206"/>
      <c r="N202" s="206"/>
      <c r="O202" s="206"/>
      <c r="P202" s="206"/>
      <c r="Q202" s="206"/>
      <c r="R202" s="206"/>
      <c r="S202" s="206"/>
      <c r="T202" s="206"/>
      <c r="U202" s="206"/>
      <c r="V202" s="206"/>
      <c r="W202" s="206"/>
      <c r="X202" s="206"/>
      <c r="Y202" s="206"/>
      <c r="Z202" s="206"/>
    </row>
    <row r="203" spans="1:26" ht="14.25" customHeight="1" x14ac:dyDescent="0.2">
      <c r="A203" s="206"/>
      <c r="B203" s="206"/>
      <c r="C203" s="206"/>
      <c r="D203" s="206"/>
      <c r="E203" s="206"/>
      <c r="F203" s="206"/>
      <c r="G203" s="206"/>
      <c r="H203" s="206"/>
      <c r="I203" s="206"/>
      <c r="J203" s="206"/>
      <c r="K203" s="206"/>
      <c r="L203" s="206"/>
      <c r="M203" s="206"/>
      <c r="N203" s="206"/>
      <c r="O203" s="206"/>
      <c r="P203" s="206"/>
      <c r="Q203" s="206"/>
      <c r="R203" s="206"/>
      <c r="S203" s="206"/>
      <c r="T203" s="206"/>
      <c r="U203" s="206"/>
      <c r="V203" s="206"/>
      <c r="W203" s="206"/>
      <c r="X203" s="206"/>
      <c r="Y203" s="206"/>
      <c r="Z203" s="206"/>
    </row>
    <row r="204" spans="1:26" ht="14.25" customHeight="1" x14ac:dyDescent="0.2">
      <c r="A204" s="206"/>
      <c r="B204" s="206"/>
      <c r="C204" s="206"/>
      <c r="D204" s="206"/>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206"/>
    </row>
    <row r="205" spans="1:26" ht="14.25" customHeight="1" x14ac:dyDescent="0.2">
      <c r="A205" s="206"/>
      <c r="B205" s="206"/>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row>
    <row r="206" spans="1:26" ht="14.25" customHeight="1" x14ac:dyDescent="0.2">
      <c r="A206" s="206"/>
      <c r="B206" s="206"/>
      <c r="C206" s="206"/>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row>
    <row r="207" spans="1:26" ht="14.25" customHeight="1" x14ac:dyDescent="0.2">
      <c r="A207" s="206"/>
      <c r="B207" s="206"/>
      <c r="C207" s="206"/>
      <c r="D207" s="206"/>
      <c r="E207" s="206"/>
      <c r="F207" s="206"/>
      <c r="G207" s="206"/>
      <c r="H207" s="206"/>
      <c r="I207" s="206"/>
      <c r="J207" s="206"/>
      <c r="K207" s="206"/>
      <c r="L207" s="206"/>
      <c r="M207" s="206"/>
      <c r="N207" s="206"/>
      <c r="O207" s="206"/>
      <c r="P207" s="206"/>
      <c r="Q207" s="206"/>
      <c r="R207" s="206"/>
      <c r="S207" s="206"/>
      <c r="T207" s="206"/>
      <c r="U207" s="206"/>
      <c r="V207" s="206"/>
      <c r="W207" s="206"/>
      <c r="X207" s="206"/>
      <c r="Y207" s="206"/>
      <c r="Z207" s="206"/>
    </row>
    <row r="208" spans="1:26" ht="14.25" customHeight="1" x14ac:dyDescent="0.2">
      <c r="A208" s="206"/>
      <c r="B208" s="206"/>
      <c r="C208" s="206"/>
      <c r="D208" s="206"/>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206"/>
    </row>
    <row r="209" spans="1:26" ht="14.25" customHeight="1" x14ac:dyDescent="0.2">
      <c r="A209" s="206"/>
      <c r="B209" s="206"/>
      <c r="C209" s="206"/>
      <c r="D209" s="206"/>
      <c r="E209" s="206"/>
      <c r="F209" s="206"/>
      <c r="G209" s="206"/>
      <c r="H209" s="206"/>
      <c r="I209" s="206"/>
      <c r="J209" s="206"/>
      <c r="K209" s="206"/>
      <c r="L209" s="206"/>
      <c r="M209" s="206"/>
      <c r="N209" s="206"/>
      <c r="O209" s="206"/>
      <c r="P209" s="206"/>
      <c r="Q209" s="206"/>
      <c r="R209" s="206"/>
      <c r="S209" s="206"/>
      <c r="T209" s="206"/>
      <c r="U209" s="206"/>
      <c r="V209" s="206"/>
      <c r="W209" s="206"/>
      <c r="X209" s="206"/>
      <c r="Y209" s="206"/>
      <c r="Z209" s="206"/>
    </row>
    <row r="210" spans="1:26" ht="14.25" customHeight="1" x14ac:dyDescent="0.2">
      <c r="A210" s="206"/>
      <c r="B210" s="206"/>
      <c r="C210" s="206"/>
      <c r="D210" s="206"/>
      <c r="E210" s="206"/>
      <c r="F210" s="206"/>
      <c r="G210" s="206"/>
      <c r="H210" s="206"/>
      <c r="I210" s="206"/>
      <c r="J210" s="206"/>
      <c r="K210" s="206"/>
      <c r="L210" s="206"/>
      <c r="M210" s="206"/>
      <c r="N210" s="206"/>
      <c r="O210" s="206"/>
      <c r="P210" s="206"/>
      <c r="Q210" s="206"/>
      <c r="R210" s="206"/>
      <c r="S210" s="206"/>
      <c r="T210" s="206"/>
      <c r="U210" s="206"/>
      <c r="V210" s="206"/>
      <c r="W210" s="206"/>
      <c r="X210" s="206"/>
      <c r="Y210" s="206"/>
      <c r="Z210" s="206"/>
    </row>
    <row r="211" spans="1:26" ht="14.25" customHeight="1" x14ac:dyDescent="0.2">
      <c r="A211" s="206"/>
      <c r="B211" s="206"/>
      <c r="C211" s="206"/>
      <c r="D211" s="206"/>
      <c r="E211" s="206"/>
      <c r="F211" s="206"/>
      <c r="G211" s="206"/>
      <c r="H211" s="206"/>
      <c r="I211" s="206"/>
      <c r="J211" s="206"/>
      <c r="K211" s="206"/>
      <c r="L211" s="206"/>
      <c r="M211" s="206"/>
      <c r="N211" s="206"/>
      <c r="O211" s="206"/>
      <c r="P211" s="206"/>
      <c r="Q211" s="206"/>
      <c r="R211" s="206"/>
      <c r="S211" s="206"/>
      <c r="T211" s="206"/>
      <c r="U211" s="206"/>
      <c r="V211" s="206"/>
      <c r="W211" s="206"/>
      <c r="X211" s="206"/>
      <c r="Y211" s="206"/>
      <c r="Z211" s="206"/>
    </row>
    <row r="212" spans="1:26" ht="14.25" customHeight="1" x14ac:dyDescent="0.2">
      <c r="A212" s="206"/>
      <c r="B212" s="206"/>
      <c r="C212" s="206"/>
      <c r="D212" s="206"/>
      <c r="E212" s="206"/>
      <c r="F212" s="206"/>
      <c r="G212" s="206"/>
      <c r="H212" s="206"/>
      <c r="I212" s="206"/>
      <c r="J212" s="206"/>
      <c r="K212" s="206"/>
      <c r="L212" s="206"/>
      <c r="M212" s="206"/>
      <c r="N212" s="206"/>
      <c r="O212" s="206"/>
      <c r="P212" s="206"/>
      <c r="Q212" s="206"/>
      <c r="R212" s="206"/>
      <c r="S212" s="206"/>
      <c r="T212" s="206"/>
      <c r="U212" s="206"/>
      <c r="V212" s="206"/>
      <c r="W212" s="206"/>
      <c r="X212" s="206"/>
      <c r="Y212" s="206"/>
      <c r="Z212" s="206"/>
    </row>
    <row r="213" spans="1:26" ht="14.25" customHeight="1" x14ac:dyDescent="0.2">
      <c r="A213" s="206"/>
      <c r="B213" s="206"/>
      <c r="C213" s="206"/>
      <c r="D213" s="206"/>
      <c r="E213" s="206"/>
      <c r="F213" s="206"/>
      <c r="G213" s="206"/>
      <c r="H213" s="206"/>
      <c r="I213" s="206"/>
      <c r="J213" s="206"/>
      <c r="K213" s="206"/>
      <c r="L213" s="206"/>
      <c r="M213" s="206"/>
      <c r="N213" s="206"/>
      <c r="O213" s="206"/>
      <c r="P213" s="206"/>
      <c r="Q213" s="206"/>
      <c r="R213" s="206"/>
      <c r="S213" s="206"/>
      <c r="T213" s="206"/>
      <c r="U213" s="206"/>
      <c r="V213" s="206"/>
      <c r="W213" s="206"/>
      <c r="X213" s="206"/>
      <c r="Y213" s="206"/>
      <c r="Z213" s="206"/>
    </row>
    <row r="214" spans="1:26" ht="14.25" customHeight="1" x14ac:dyDescent="0.2">
      <c r="A214" s="206"/>
      <c r="B214" s="206"/>
      <c r="C214" s="206"/>
      <c r="D214" s="206"/>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206"/>
    </row>
    <row r="215" spans="1:26" ht="14.25" customHeight="1" x14ac:dyDescent="0.2">
      <c r="A215" s="206"/>
      <c r="B215" s="206"/>
      <c r="C215" s="206"/>
      <c r="D215" s="206"/>
      <c r="E215" s="206"/>
      <c r="F215" s="206"/>
      <c r="G215" s="206"/>
      <c r="H215" s="206"/>
      <c r="I215" s="206"/>
      <c r="J215" s="206"/>
      <c r="K215" s="206"/>
      <c r="L215" s="206"/>
      <c r="M215" s="206"/>
      <c r="N215" s="206"/>
      <c r="O215" s="206"/>
      <c r="P215" s="206"/>
      <c r="Q215" s="206"/>
      <c r="R215" s="206"/>
      <c r="S215" s="206"/>
      <c r="T215" s="206"/>
      <c r="U215" s="206"/>
      <c r="V215" s="206"/>
      <c r="W215" s="206"/>
      <c r="X215" s="206"/>
      <c r="Y215" s="206"/>
      <c r="Z215" s="206"/>
    </row>
    <row r="216" spans="1:26" ht="14.25" customHeight="1" x14ac:dyDescent="0.2">
      <c r="A216" s="206"/>
      <c r="B216" s="206"/>
      <c r="C216" s="206"/>
      <c r="D216" s="206"/>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206"/>
    </row>
    <row r="217" spans="1:26" ht="14.25" customHeight="1" x14ac:dyDescent="0.2">
      <c r="A217" s="206"/>
      <c r="B217" s="206"/>
      <c r="C217" s="206"/>
      <c r="D217" s="206"/>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206"/>
    </row>
    <row r="218" spans="1:26" ht="14.25" customHeight="1" x14ac:dyDescent="0.2">
      <c r="A218" s="206"/>
      <c r="B218" s="206"/>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row>
    <row r="219" spans="1:26" ht="14.25" customHeight="1" x14ac:dyDescent="0.2">
      <c r="A219" s="206"/>
      <c r="B219" s="206"/>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row>
    <row r="220" spans="1:26" ht="14.25" customHeight="1" x14ac:dyDescent="0.2">
      <c r="A220" s="206"/>
      <c r="B220" s="206"/>
      <c r="C220" s="206"/>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G2"/>
    <mergeCell ref="A3:A4"/>
    <mergeCell ref="B3:C3"/>
    <mergeCell ref="D3:E3"/>
    <mergeCell ref="F3:G3"/>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2.625" defaultRowHeight="15" customHeight="1" x14ac:dyDescent="0.2"/>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x14ac:dyDescent="0.25">
      <c r="A1" s="379" t="s">
        <v>799</v>
      </c>
      <c r="B1" s="339"/>
      <c r="C1" s="339"/>
      <c r="D1" s="339"/>
      <c r="E1" s="339"/>
      <c r="F1" s="339"/>
      <c r="G1" s="339"/>
      <c r="H1" s="339"/>
      <c r="I1" s="339"/>
      <c r="J1" s="339"/>
      <c r="K1" s="339"/>
      <c r="L1" s="339"/>
      <c r="M1" s="339"/>
      <c r="N1" s="380"/>
      <c r="O1" s="288"/>
      <c r="P1" s="288"/>
      <c r="Q1" s="288"/>
      <c r="R1" s="288"/>
      <c r="S1" s="288"/>
      <c r="T1" s="288"/>
      <c r="U1" s="288"/>
      <c r="V1" s="288"/>
      <c r="W1" s="288"/>
      <c r="X1" s="288"/>
      <c r="Y1" s="288"/>
      <c r="Z1" s="288"/>
    </row>
    <row r="2" spans="1:26" ht="39.75" customHeight="1" x14ac:dyDescent="0.2">
      <c r="A2" s="379" t="s">
        <v>800</v>
      </c>
      <c r="B2" s="339"/>
      <c r="C2" s="339"/>
      <c r="D2" s="339"/>
      <c r="E2" s="339"/>
      <c r="F2" s="339"/>
      <c r="G2" s="339"/>
      <c r="H2" s="339"/>
      <c r="I2" s="339"/>
      <c r="J2" s="339"/>
      <c r="K2" s="339"/>
      <c r="L2" s="339"/>
      <c r="M2" s="339"/>
      <c r="N2" s="381"/>
    </row>
    <row r="3" spans="1:26" ht="39.75" customHeight="1" x14ac:dyDescent="0.2">
      <c r="A3" s="382" t="s">
        <v>801</v>
      </c>
      <c r="B3" s="383"/>
      <c r="C3" s="383"/>
      <c r="D3" s="383"/>
      <c r="E3" s="383"/>
      <c r="F3" s="383"/>
      <c r="G3" s="383"/>
      <c r="H3" s="383"/>
      <c r="I3" s="383"/>
      <c r="J3" s="383"/>
      <c r="K3" s="383"/>
      <c r="L3" s="383"/>
      <c r="M3" s="383"/>
      <c r="N3" s="384"/>
      <c r="O3" s="289"/>
      <c r="P3" s="289"/>
      <c r="Q3" s="289"/>
      <c r="R3" s="289"/>
      <c r="S3" s="289"/>
      <c r="T3" s="289"/>
      <c r="U3" s="289"/>
      <c r="V3" s="289"/>
      <c r="W3" s="289"/>
      <c r="X3" s="289"/>
      <c r="Y3" s="289"/>
      <c r="Z3" s="289"/>
    </row>
    <row r="4" spans="1:26" ht="90" customHeight="1" x14ac:dyDescent="0.25">
      <c r="A4" s="290" t="s">
        <v>802</v>
      </c>
      <c r="B4" s="290" t="s">
        <v>803</v>
      </c>
      <c r="C4" s="290" t="s">
        <v>804</v>
      </c>
      <c r="D4" s="290" t="s">
        <v>805</v>
      </c>
      <c r="E4" s="290" t="s">
        <v>806</v>
      </c>
      <c r="F4" s="290" t="s">
        <v>807</v>
      </c>
      <c r="G4" s="290" t="s">
        <v>808</v>
      </c>
      <c r="H4" s="290" t="s">
        <v>809</v>
      </c>
      <c r="I4" s="290" t="s">
        <v>810</v>
      </c>
      <c r="J4" s="290" t="s">
        <v>811</v>
      </c>
      <c r="K4" s="290" t="s">
        <v>812</v>
      </c>
      <c r="L4" s="290" t="s">
        <v>813</v>
      </c>
      <c r="M4" s="290" t="s">
        <v>814</v>
      </c>
      <c r="N4" s="290" t="s">
        <v>815</v>
      </c>
      <c r="O4" s="288"/>
      <c r="P4" s="288"/>
      <c r="Q4" s="288"/>
      <c r="R4" s="288"/>
      <c r="S4" s="288"/>
      <c r="T4" s="288"/>
      <c r="U4" s="288"/>
      <c r="V4" s="288"/>
      <c r="W4" s="288"/>
      <c r="X4" s="288"/>
      <c r="Y4" s="288"/>
      <c r="Z4" s="288"/>
    </row>
    <row r="5" spans="1:26" ht="15.75" hidden="1" customHeight="1" x14ac:dyDescent="0.25">
      <c r="A5" s="291"/>
      <c r="B5" s="291"/>
      <c r="C5" s="291"/>
      <c r="D5" s="291"/>
      <c r="E5" s="291"/>
      <c r="F5" s="291"/>
      <c r="G5" s="291"/>
      <c r="H5" s="291"/>
      <c r="I5" s="291"/>
      <c r="J5" s="291"/>
      <c r="K5" s="291"/>
      <c r="L5" s="291"/>
      <c r="M5" s="291"/>
      <c r="N5" s="292"/>
      <c r="O5" s="288"/>
      <c r="P5" s="288"/>
      <c r="Q5" s="288"/>
      <c r="R5" s="288"/>
      <c r="S5" s="288"/>
      <c r="T5" s="288"/>
      <c r="U5" s="288"/>
      <c r="V5" s="288"/>
      <c r="W5" s="288"/>
      <c r="X5" s="288"/>
      <c r="Y5" s="288"/>
      <c r="Z5" s="288"/>
    </row>
    <row r="6" spans="1:26" ht="126" customHeight="1" x14ac:dyDescent="0.25">
      <c r="A6" s="293" t="s">
        <v>816</v>
      </c>
      <c r="B6" s="294" t="s">
        <v>817</v>
      </c>
      <c r="C6" s="294" t="s">
        <v>818</v>
      </c>
      <c r="D6" s="294" t="s">
        <v>819</v>
      </c>
      <c r="E6" s="295" t="s">
        <v>820</v>
      </c>
      <c r="F6" s="295" t="s">
        <v>821</v>
      </c>
      <c r="G6" s="295" t="s">
        <v>822</v>
      </c>
      <c r="H6" s="295" t="s">
        <v>823</v>
      </c>
      <c r="I6" s="296">
        <v>44561</v>
      </c>
      <c r="J6" s="295" t="s">
        <v>824</v>
      </c>
      <c r="K6" s="297" t="s">
        <v>825</v>
      </c>
      <c r="L6" s="298">
        <v>0.3</v>
      </c>
      <c r="M6" s="295"/>
      <c r="N6" s="298"/>
      <c r="O6" s="299"/>
      <c r="P6" s="300"/>
      <c r="Q6" s="300"/>
      <c r="R6" s="300"/>
      <c r="S6" s="300"/>
      <c r="T6" s="300"/>
      <c r="U6" s="300"/>
      <c r="V6" s="300"/>
      <c r="W6" s="300"/>
      <c r="X6" s="300"/>
      <c r="Y6" s="300"/>
      <c r="Z6" s="288"/>
    </row>
    <row r="7" spans="1:26" ht="137.25" customHeight="1" x14ac:dyDescent="0.25">
      <c r="A7" s="293" t="s">
        <v>826</v>
      </c>
      <c r="B7" s="301" t="s">
        <v>827</v>
      </c>
      <c r="C7" s="301" t="s">
        <v>828</v>
      </c>
      <c r="D7" s="301" t="s">
        <v>829</v>
      </c>
      <c r="E7" s="301" t="s">
        <v>830</v>
      </c>
      <c r="F7" s="301" t="s">
        <v>831</v>
      </c>
      <c r="G7" s="301" t="s">
        <v>832</v>
      </c>
      <c r="H7" s="301" t="s">
        <v>833</v>
      </c>
      <c r="I7" s="302">
        <v>44561</v>
      </c>
      <c r="J7" s="301" t="s">
        <v>834</v>
      </c>
      <c r="K7" s="301" t="s">
        <v>835</v>
      </c>
      <c r="L7" s="303">
        <v>0.02</v>
      </c>
      <c r="M7" s="301"/>
      <c r="N7" s="303"/>
      <c r="O7" s="304"/>
      <c r="P7" s="300"/>
      <c r="Q7" s="300"/>
      <c r="R7" s="300"/>
      <c r="S7" s="300"/>
      <c r="T7" s="300"/>
      <c r="U7" s="300"/>
      <c r="V7" s="300"/>
      <c r="W7" s="300"/>
      <c r="X7" s="300"/>
      <c r="Y7" s="300"/>
      <c r="Z7" s="288"/>
    </row>
    <row r="8" spans="1:26" ht="14.25" customHeight="1" x14ac:dyDescent="0.25">
      <c r="A8" s="305" t="s">
        <v>836</v>
      </c>
      <c r="B8" s="306"/>
      <c r="C8" s="306"/>
      <c r="D8" s="306"/>
      <c r="E8" s="306"/>
      <c r="F8" s="306"/>
      <c r="G8" s="306"/>
      <c r="H8" s="306"/>
      <c r="I8" s="306"/>
      <c r="J8" s="306"/>
      <c r="K8" s="306"/>
      <c r="L8" s="307"/>
      <c r="M8" s="306"/>
      <c r="N8" s="307"/>
      <c r="O8" s="288"/>
      <c r="P8" s="288"/>
      <c r="Q8" s="288"/>
      <c r="R8" s="288"/>
      <c r="S8" s="288"/>
      <c r="T8" s="288"/>
      <c r="U8" s="288"/>
      <c r="V8" s="288"/>
      <c r="W8" s="288"/>
      <c r="X8" s="288"/>
      <c r="Y8" s="288"/>
      <c r="Z8" s="288"/>
    </row>
    <row r="9" spans="1:26" ht="14.25" customHeight="1" x14ac:dyDescent="0.25">
      <c r="A9" s="288"/>
      <c r="B9" s="288"/>
      <c r="C9" s="288"/>
      <c r="D9" s="288"/>
      <c r="E9" s="288"/>
      <c r="F9" s="288"/>
      <c r="G9" s="288"/>
      <c r="H9" s="288"/>
      <c r="I9" s="288"/>
      <c r="J9" s="288"/>
      <c r="K9" s="288"/>
      <c r="L9" s="288"/>
      <c r="M9" s="288"/>
      <c r="N9" s="288"/>
      <c r="O9" s="288"/>
      <c r="P9" s="288"/>
      <c r="Q9" s="288"/>
      <c r="R9" s="288"/>
      <c r="S9" s="288"/>
      <c r="T9" s="288"/>
      <c r="U9" s="288"/>
      <c r="V9" s="288"/>
      <c r="W9" s="288"/>
      <c r="X9" s="288"/>
      <c r="Y9" s="288"/>
      <c r="Z9" s="288"/>
    </row>
    <row r="10" spans="1:26" ht="14.25" customHeight="1" x14ac:dyDescent="0.25">
      <c r="A10" s="300"/>
      <c r="B10" s="300"/>
      <c r="C10" s="300"/>
      <c r="D10" s="300"/>
      <c r="E10" s="288"/>
      <c r="F10" s="288"/>
      <c r="G10" s="288"/>
      <c r="H10" s="288"/>
      <c r="I10" s="288"/>
      <c r="J10" s="288"/>
      <c r="K10" s="288"/>
      <c r="L10" s="288"/>
      <c r="M10" s="288"/>
      <c r="N10" s="288"/>
      <c r="O10" s="288"/>
      <c r="P10" s="288"/>
      <c r="Q10" s="288"/>
      <c r="R10" s="288"/>
      <c r="S10" s="288"/>
      <c r="T10" s="288"/>
      <c r="U10" s="288"/>
      <c r="V10" s="288"/>
      <c r="W10" s="288"/>
      <c r="X10" s="288"/>
      <c r="Y10" s="288"/>
      <c r="Z10" s="288"/>
    </row>
    <row r="11" spans="1:26" ht="14.25" customHeight="1" x14ac:dyDescent="0.25">
      <c r="A11" s="300"/>
      <c r="B11" s="300"/>
      <c r="C11" s="300"/>
      <c r="D11" s="300"/>
      <c r="E11" s="288"/>
      <c r="F11" s="288"/>
      <c r="G11" s="288"/>
      <c r="H11" s="288"/>
      <c r="I11" s="288"/>
      <c r="J11" s="288"/>
      <c r="K11" s="288"/>
      <c r="L11" s="288"/>
      <c r="M11" s="288"/>
      <c r="N11" s="288"/>
      <c r="O11" s="288"/>
      <c r="P11" s="288"/>
      <c r="Q11" s="288"/>
      <c r="R11" s="288"/>
      <c r="S11" s="288"/>
      <c r="T11" s="288"/>
      <c r="U11" s="288"/>
      <c r="V11" s="288"/>
      <c r="W11" s="288"/>
      <c r="X11" s="288"/>
      <c r="Y11" s="288"/>
      <c r="Z11" s="288"/>
    </row>
    <row r="12" spans="1:26" ht="14.25" customHeight="1" x14ac:dyDescent="0.25">
      <c r="A12" s="288"/>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row>
    <row r="13" spans="1:26" ht="14.25" customHeight="1" x14ac:dyDescent="0.25">
      <c r="A13" s="300"/>
      <c r="B13" s="288"/>
      <c r="C13" s="300"/>
      <c r="D13" s="300"/>
      <c r="E13" s="300"/>
      <c r="F13" s="300"/>
      <c r="G13" s="288"/>
      <c r="H13" s="288"/>
      <c r="I13" s="288"/>
      <c r="J13" s="288"/>
      <c r="K13" s="288"/>
      <c r="L13" s="288"/>
      <c r="M13" s="288"/>
      <c r="N13" s="288"/>
      <c r="O13" s="288"/>
      <c r="P13" s="288"/>
      <c r="Q13" s="288"/>
      <c r="R13" s="288"/>
      <c r="S13" s="288"/>
      <c r="T13" s="288"/>
      <c r="U13" s="288"/>
      <c r="V13" s="288"/>
      <c r="W13" s="288"/>
      <c r="X13" s="288"/>
      <c r="Y13" s="288"/>
      <c r="Z13" s="288"/>
    </row>
    <row r="14" spans="1:26" ht="14.25" customHeight="1" x14ac:dyDescent="0.25">
      <c r="A14" s="300"/>
      <c r="B14" s="300"/>
      <c r="C14" s="300"/>
      <c r="D14" s="300"/>
      <c r="E14" s="300"/>
      <c r="F14" s="300"/>
      <c r="G14" s="288"/>
      <c r="H14" s="288"/>
      <c r="I14" s="288"/>
      <c r="J14" s="288"/>
      <c r="K14" s="288"/>
      <c r="L14" s="288"/>
      <c r="M14" s="288"/>
      <c r="N14" s="288"/>
      <c r="O14" s="288"/>
      <c r="P14" s="288"/>
      <c r="Q14" s="288"/>
      <c r="R14" s="288"/>
      <c r="S14" s="288"/>
      <c r="T14" s="288"/>
      <c r="U14" s="288"/>
      <c r="V14" s="288"/>
      <c r="W14" s="288"/>
      <c r="X14" s="288"/>
      <c r="Y14" s="288"/>
      <c r="Z14" s="288"/>
    </row>
    <row r="15" spans="1:26" ht="14.25" customHeight="1" x14ac:dyDescent="0.25">
      <c r="A15" s="300"/>
      <c r="B15" s="300"/>
      <c r="C15" s="300"/>
      <c r="D15" s="300"/>
      <c r="E15" s="300"/>
      <c r="F15" s="300"/>
      <c r="G15" s="288"/>
      <c r="H15" s="288"/>
      <c r="I15" s="288"/>
      <c r="J15" s="288"/>
      <c r="K15" s="288"/>
      <c r="L15" s="288"/>
      <c r="M15" s="288"/>
      <c r="N15" s="288"/>
      <c r="O15" s="288"/>
      <c r="P15" s="288"/>
      <c r="Q15" s="288"/>
      <c r="R15" s="288"/>
      <c r="S15" s="288"/>
      <c r="T15" s="288"/>
      <c r="U15" s="288"/>
      <c r="V15" s="288"/>
      <c r="W15" s="288"/>
      <c r="X15" s="288"/>
      <c r="Y15" s="288"/>
      <c r="Z15" s="288"/>
    </row>
    <row r="16" spans="1:26" ht="14.25" customHeight="1" x14ac:dyDescent="0.25">
      <c r="A16" s="288"/>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row>
    <row r="17" spans="1:26" ht="14.25" customHeight="1" x14ac:dyDescent="0.25">
      <c r="A17" s="288"/>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row>
    <row r="18" spans="1:26" ht="14.25" customHeight="1" x14ac:dyDescent="0.25">
      <c r="A18" s="288"/>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row>
    <row r="19" spans="1:26" ht="14.25" customHeight="1" x14ac:dyDescent="0.25">
      <c r="A19" s="288"/>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row>
    <row r="20" spans="1:26" ht="14.25" customHeight="1" x14ac:dyDescent="0.25">
      <c r="A20" s="288"/>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row>
    <row r="21" spans="1:26" ht="14.25" customHeight="1" x14ac:dyDescent="0.25">
      <c r="A21" s="288"/>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row>
    <row r="22" spans="1:26" ht="14.25" customHeight="1" x14ac:dyDescent="0.25">
      <c r="A22" s="288"/>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row>
    <row r="23" spans="1:26" ht="14.25" customHeight="1" x14ac:dyDescent="0.25">
      <c r="A23" s="288"/>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row>
    <row r="24" spans="1:26" ht="14.25" customHeight="1" x14ac:dyDescent="0.25">
      <c r="A24" s="288"/>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row>
    <row r="25" spans="1:26" ht="14.25" customHeight="1" x14ac:dyDescent="0.25">
      <c r="A25" s="288"/>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row>
    <row r="26" spans="1:26" ht="14.25" customHeight="1" x14ac:dyDescent="0.25">
      <c r="A26" s="288"/>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row>
    <row r="27" spans="1:26" ht="14.25" customHeight="1" x14ac:dyDescent="0.25">
      <c r="A27" s="288"/>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row>
    <row r="28" spans="1:26" ht="14.25" customHeight="1" x14ac:dyDescent="0.25">
      <c r="A28" s="288"/>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row>
    <row r="29" spans="1:26" ht="14.25" customHeight="1" x14ac:dyDescent="0.25">
      <c r="A29" s="288"/>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row>
    <row r="30" spans="1:26" ht="14.25" customHeight="1" x14ac:dyDescent="0.25">
      <c r="A30" s="288"/>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288"/>
    </row>
    <row r="31" spans="1:26" ht="14.25" customHeight="1" x14ac:dyDescent="0.25">
      <c r="A31" s="288"/>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row>
    <row r="32" spans="1:26" ht="14.25" customHeight="1" x14ac:dyDescent="0.25">
      <c r="A32" s="288"/>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row>
    <row r="33" spans="1:26" ht="14.25" customHeight="1" x14ac:dyDescent="0.25">
      <c r="A33" s="288"/>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row>
    <row r="34" spans="1:26" ht="14.25" customHeight="1" x14ac:dyDescent="0.25">
      <c r="A34" s="288"/>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row>
    <row r="35" spans="1:26" ht="14.25" customHeight="1" x14ac:dyDescent="0.25">
      <c r="A35" s="288"/>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row>
    <row r="36" spans="1:26" ht="14.25" customHeight="1" x14ac:dyDescent="0.25">
      <c r="A36" s="288"/>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row>
    <row r="37" spans="1:26" ht="14.25" customHeight="1" x14ac:dyDescent="0.25">
      <c r="A37" s="288"/>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row>
    <row r="38" spans="1:26" ht="14.25" customHeight="1" x14ac:dyDescent="0.25">
      <c r="A38" s="288"/>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row>
    <row r="39" spans="1:26" ht="14.25" customHeight="1" x14ac:dyDescent="0.25">
      <c r="A39" s="288"/>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row>
    <row r="40" spans="1:26" ht="14.25" customHeight="1" x14ac:dyDescent="0.25">
      <c r="A40" s="288"/>
      <c r="B40" s="288"/>
      <c r="C40" s="288"/>
      <c r="D40" s="288"/>
      <c r="E40" s="288"/>
      <c r="F40" s="288"/>
      <c r="G40" s="288"/>
      <c r="H40" s="288"/>
      <c r="I40" s="288"/>
      <c r="J40" s="288"/>
      <c r="K40" s="288"/>
      <c r="L40" s="288"/>
      <c r="M40" s="288"/>
      <c r="N40" s="288"/>
      <c r="O40" s="288"/>
      <c r="P40" s="288"/>
      <c r="Q40" s="288"/>
      <c r="R40" s="288"/>
      <c r="S40" s="288"/>
      <c r="T40" s="288"/>
      <c r="U40" s="288"/>
      <c r="V40" s="288"/>
      <c r="W40" s="288"/>
      <c r="X40" s="288"/>
      <c r="Y40" s="288"/>
      <c r="Z40" s="288"/>
    </row>
    <row r="41" spans="1:26" ht="14.25" customHeight="1" x14ac:dyDescent="0.25">
      <c r="A41" s="288"/>
      <c r="B41" s="288"/>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row>
    <row r="42" spans="1:26" ht="14.25" customHeight="1" x14ac:dyDescent="0.25">
      <c r="A42" s="288"/>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row>
    <row r="43" spans="1:26" ht="14.25" customHeight="1" x14ac:dyDescent="0.25">
      <c r="A43" s="288"/>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row>
    <row r="44" spans="1:26" ht="14.25" customHeight="1" x14ac:dyDescent="0.25">
      <c r="A44" s="288"/>
      <c r="B44" s="288"/>
      <c r="C44" s="288"/>
      <c r="D44" s="288"/>
      <c r="E44" s="288"/>
      <c r="F44" s="288"/>
      <c r="G44" s="288"/>
      <c r="H44" s="288"/>
      <c r="I44" s="288"/>
      <c r="J44" s="288"/>
      <c r="K44" s="288"/>
      <c r="L44" s="288"/>
      <c r="M44" s="288"/>
      <c r="N44" s="288"/>
      <c r="O44" s="288"/>
      <c r="P44" s="288"/>
      <c r="Q44" s="288"/>
      <c r="R44" s="288"/>
      <c r="S44" s="288"/>
      <c r="T44" s="288"/>
      <c r="U44" s="288"/>
      <c r="V44" s="288"/>
      <c r="W44" s="288"/>
      <c r="X44" s="288"/>
      <c r="Y44" s="288"/>
      <c r="Z44" s="288"/>
    </row>
    <row r="45" spans="1:26" ht="14.25" customHeight="1" x14ac:dyDescent="0.25">
      <c r="A45" s="288"/>
      <c r="B45" s="288"/>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row>
    <row r="46" spans="1:26" ht="14.25" customHeight="1" x14ac:dyDescent="0.25">
      <c r="A46" s="288"/>
      <c r="B46" s="288"/>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row>
    <row r="47" spans="1:26" ht="14.25" customHeight="1" x14ac:dyDescent="0.25">
      <c r="A47" s="288"/>
      <c r="B47" s="288"/>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row>
    <row r="48" spans="1:26" ht="14.25" customHeight="1" x14ac:dyDescent="0.25">
      <c r="A48" s="288"/>
      <c r="B48" s="288"/>
      <c r="C48" s="288"/>
      <c r="D48" s="288"/>
      <c r="E48" s="288"/>
      <c r="F48" s="288"/>
      <c r="G48" s="288"/>
      <c r="H48" s="288"/>
      <c r="I48" s="288"/>
      <c r="J48" s="288"/>
      <c r="K48" s="288"/>
      <c r="L48" s="288"/>
      <c r="M48" s="288"/>
      <c r="N48" s="288"/>
      <c r="O48" s="288"/>
      <c r="P48" s="288"/>
      <c r="Q48" s="288"/>
      <c r="R48" s="288"/>
      <c r="S48" s="288"/>
      <c r="T48" s="288"/>
      <c r="U48" s="288"/>
      <c r="V48" s="288"/>
      <c r="W48" s="288"/>
      <c r="X48" s="288"/>
      <c r="Y48" s="288"/>
      <c r="Z48" s="288"/>
    </row>
    <row r="49" spans="1:26" ht="14.25" customHeight="1" x14ac:dyDescent="0.25">
      <c r="A49" s="288"/>
      <c r="B49" s="288"/>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row>
    <row r="50" spans="1:26" ht="14.25" customHeight="1" x14ac:dyDescent="0.25">
      <c r="A50" s="288"/>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row>
    <row r="51" spans="1:26" ht="14.25" customHeight="1" x14ac:dyDescent="0.25">
      <c r="A51" s="288"/>
      <c r="B51" s="288"/>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row>
    <row r="52" spans="1:26" ht="14.25" customHeight="1" x14ac:dyDescent="0.25">
      <c r="A52" s="288"/>
      <c r="B52" s="288"/>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row>
    <row r="53" spans="1:26" ht="14.25" customHeight="1" x14ac:dyDescent="0.25">
      <c r="A53" s="288"/>
      <c r="B53" s="288"/>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row>
    <row r="54" spans="1:26" ht="14.25" customHeight="1" x14ac:dyDescent="0.25">
      <c r="A54" s="288"/>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row>
    <row r="55" spans="1:26" ht="14.25" customHeight="1" x14ac:dyDescent="0.25">
      <c r="A55" s="288"/>
      <c r="B55" s="288"/>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row>
    <row r="56" spans="1:26" ht="14.25" customHeight="1" x14ac:dyDescent="0.25">
      <c r="A56" s="288"/>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row>
    <row r="57" spans="1:26" ht="14.25" customHeight="1" x14ac:dyDescent="0.25">
      <c r="A57" s="288"/>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row>
    <row r="58" spans="1:26" ht="14.25" customHeight="1" x14ac:dyDescent="0.25">
      <c r="A58" s="288"/>
      <c r="B58" s="288"/>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row>
    <row r="59" spans="1:26" ht="14.25" customHeight="1" x14ac:dyDescent="0.25">
      <c r="A59" s="288"/>
      <c r="B59" s="288"/>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row>
    <row r="60" spans="1:26" ht="14.25" customHeight="1" x14ac:dyDescent="0.25">
      <c r="A60" s="288"/>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row>
    <row r="61" spans="1:26" ht="14.25" customHeight="1" x14ac:dyDescent="0.25">
      <c r="A61" s="288"/>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row>
    <row r="62" spans="1:26" ht="14.25" customHeight="1" x14ac:dyDescent="0.25">
      <c r="A62" s="288"/>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row>
    <row r="63" spans="1:26" ht="14.25" customHeight="1" x14ac:dyDescent="0.25">
      <c r="A63" s="288"/>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row>
    <row r="64" spans="1:26" ht="14.25" customHeight="1" x14ac:dyDescent="0.25">
      <c r="A64" s="288"/>
      <c r="B64" s="288"/>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row>
    <row r="65" spans="1:26" ht="14.25" customHeight="1" x14ac:dyDescent="0.25">
      <c r="A65" s="288"/>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row>
    <row r="66" spans="1:26" ht="14.25" customHeight="1" x14ac:dyDescent="0.25">
      <c r="A66" s="288"/>
      <c r="B66" s="288"/>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row>
    <row r="67" spans="1:26" ht="14.25" customHeight="1" x14ac:dyDescent="0.25">
      <c r="A67" s="288"/>
      <c r="B67" s="288"/>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row>
    <row r="68" spans="1:26" ht="14.25" customHeight="1" x14ac:dyDescent="0.25">
      <c r="A68" s="288"/>
      <c r="B68" s="288"/>
      <c r="C68" s="288"/>
      <c r="D68" s="288"/>
      <c r="E68" s="288"/>
      <c r="F68" s="288"/>
      <c r="G68" s="288"/>
      <c r="H68" s="288"/>
      <c r="I68" s="288"/>
      <c r="J68" s="288"/>
      <c r="K68" s="288"/>
      <c r="L68" s="288"/>
      <c r="M68" s="288"/>
      <c r="N68" s="288"/>
      <c r="O68" s="288"/>
      <c r="P68" s="288"/>
      <c r="Q68" s="288"/>
      <c r="R68" s="288"/>
      <c r="S68" s="288"/>
      <c r="T68" s="288"/>
      <c r="U68" s="288"/>
      <c r="V68" s="288"/>
      <c r="W68" s="288"/>
      <c r="X68" s="288"/>
      <c r="Y68" s="288"/>
      <c r="Z68" s="288"/>
    </row>
    <row r="69" spans="1:26" ht="14.25" customHeight="1" x14ac:dyDescent="0.25">
      <c r="A69" s="288"/>
      <c r="B69" s="288"/>
      <c r="C69" s="288"/>
      <c r="D69" s="288"/>
      <c r="E69" s="288"/>
      <c r="F69" s="288"/>
      <c r="G69" s="288"/>
      <c r="H69" s="288"/>
      <c r="I69" s="288"/>
      <c r="J69" s="288"/>
      <c r="K69" s="288"/>
      <c r="L69" s="288"/>
      <c r="M69" s="288"/>
      <c r="N69" s="288"/>
      <c r="O69" s="288"/>
      <c r="P69" s="288"/>
      <c r="Q69" s="288"/>
      <c r="R69" s="288"/>
      <c r="S69" s="288"/>
      <c r="T69" s="288"/>
      <c r="U69" s="288"/>
      <c r="V69" s="288"/>
      <c r="W69" s="288"/>
      <c r="X69" s="288"/>
      <c r="Y69" s="288"/>
      <c r="Z69" s="288"/>
    </row>
    <row r="70" spans="1:26" ht="14.25" customHeight="1" x14ac:dyDescent="0.25">
      <c r="A70" s="288"/>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row>
    <row r="71" spans="1:26" ht="14.25" customHeight="1" x14ac:dyDescent="0.25">
      <c r="A71" s="288"/>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row>
    <row r="72" spans="1:26" ht="14.25" customHeight="1" x14ac:dyDescent="0.25">
      <c r="A72" s="288"/>
      <c r="B72" s="288"/>
      <c r="C72" s="288"/>
      <c r="D72" s="288"/>
      <c r="E72" s="288"/>
      <c r="F72" s="288"/>
      <c r="G72" s="288"/>
      <c r="H72" s="288"/>
      <c r="I72" s="288"/>
      <c r="J72" s="288"/>
      <c r="K72" s="288"/>
      <c r="L72" s="288"/>
      <c r="M72" s="288"/>
      <c r="N72" s="288"/>
      <c r="O72" s="288"/>
      <c r="P72" s="288"/>
      <c r="Q72" s="288"/>
      <c r="R72" s="288"/>
      <c r="S72" s="288"/>
      <c r="T72" s="288"/>
      <c r="U72" s="288"/>
      <c r="V72" s="288"/>
      <c r="W72" s="288"/>
      <c r="X72" s="288"/>
      <c r="Y72" s="288"/>
      <c r="Z72" s="288"/>
    </row>
    <row r="73" spans="1:26" ht="14.25" customHeight="1" x14ac:dyDescent="0.25">
      <c r="A73" s="288"/>
      <c r="B73" s="288"/>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88"/>
    </row>
    <row r="74" spans="1:26" ht="14.25" customHeight="1" x14ac:dyDescent="0.25">
      <c r="A74" s="288"/>
      <c r="B74" s="288"/>
      <c r="C74" s="288"/>
      <c r="D74" s="288"/>
      <c r="E74" s="288"/>
      <c r="F74" s="288"/>
      <c r="G74" s="288"/>
      <c r="H74" s="288"/>
      <c r="I74" s="288"/>
      <c r="J74" s="288"/>
      <c r="K74" s="288"/>
      <c r="L74" s="288"/>
      <c r="M74" s="288"/>
      <c r="N74" s="288"/>
      <c r="O74" s="288"/>
      <c r="P74" s="288"/>
      <c r="Q74" s="288"/>
      <c r="R74" s="288"/>
      <c r="S74" s="288"/>
      <c r="T74" s="288"/>
      <c r="U74" s="288"/>
      <c r="V74" s="288"/>
      <c r="W74" s="288"/>
      <c r="X74" s="288"/>
      <c r="Y74" s="288"/>
      <c r="Z74" s="288"/>
    </row>
    <row r="75" spans="1:26" ht="14.25" customHeight="1" x14ac:dyDescent="0.25">
      <c r="A75" s="288"/>
      <c r="B75" s="288"/>
      <c r="C75" s="288"/>
      <c r="D75" s="288"/>
      <c r="E75" s="288"/>
      <c r="F75" s="288"/>
      <c r="G75" s="288"/>
      <c r="H75" s="288"/>
      <c r="I75" s="288"/>
      <c r="J75" s="288"/>
      <c r="K75" s="288"/>
      <c r="L75" s="288"/>
      <c r="M75" s="288"/>
      <c r="N75" s="288"/>
      <c r="O75" s="288"/>
      <c r="P75" s="288"/>
      <c r="Q75" s="288"/>
      <c r="R75" s="288"/>
      <c r="S75" s="288"/>
      <c r="T75" s="288"/>
      <c r="U75" s="288"/>
      <c r="V75" s="288"/>
      <c r="W75" s="288"/>
      <c r="X75" s="288"/>
      <c r="Y75" s="288"/>
      <c r="Z75" s="288"/>
    </row>
    <row r="76" spans="1:26" ht="14.25" customHeight="1" x14ac:dyDescent="0.25">
      <c r="A76" s="288"/>
      <c r="B76" s="288"/>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row>
    <row r="77" spans="1:26" ht="14.25" customHeight="1" x14ac:dyDescent="0.25">
      <c r="A77" s="288"/>
      <c r="B77" s="288"/>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row>
    <row r="78" spans="1:26" ht="14.25" customHeight="1" x14ac:dyDescent="0.25">
      <c r="A78" s="288"/>
      <c r="B78" s="288"/>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row>
    <row r="79" spans="1:26" ht="14.25" customHeight="1" x14ac:dyDescent="0.25">
      <c r="A79" s="288"/>
      <c r="B79" s="288"/>
      <c r="C79" s="288"/>
      <c r="D79" s="288"/>
      <c r="E79" s="288"/>
      <c r="F79" s="288"/>
      <c r="G79" s="288"/>
      <c r="H79" s="288"/>
      <c r="I79" s="288"/>
      <c r="J79" s="288"/>
      <c r="K79" s="288"/>
      <c r="L79" s="288"/>
      <c r="M79" s="288"/>
      <c r="N79" s="288"/>
      <c r="O79" s="288"/>
      <c r="P79" s="288"/>
      <c r="Q79" s="288"/>
      <c r="R79" s="288"/>
      <c r="S79" s="288"/>
      <c r="T79" s="288"/>
      <c r="U79" s="288"/>
      <c r="V79" s="288"/>
      <c r="W79" s="288"/>
      <c r="X79" s="288"/>
      <c r="Y79" s="288"/>
      <c r="Z79" s="288"/>
    </row>
    <row r="80" spans="1:26" ht="14.25" customHeight="1" x14ac:dyDescent="0.25">
      <c r="A80" s="288"/>
      <c r="B80" s="288"/>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row>
    <row r="81" spans="1:26" ht="14.25" customHeight="1" x14ac:dyDescent="0.25">
      <c r="A81" s="288"/>
      <c r="B81" s="288"/>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row>
    <row r="82" spans="1:26" ht="14.25" customHeight="1" x14ac:dyDescent="0.25">
      <c r="A82" s="288"/>
      <c r="B82" s="288"/>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row>
    <row r="83" spans="1:26" ht="14.25" customHeight="1" x14ac:dyDescent="0.25">
      <c r="A83" s="288"/>
      <c r="B83" s="288"/>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row>
    <row r="84" spans="1:26" ht="14.25" customHeight="1" x14ac:dyDescent="0.25">
      <c r="A84" s="288"/>
      <c r="B84" s="288"/>
      <c r="C84" s="288"/>
      <c r="D84" s="288"/>
      <c r="E84" s="288"/>
      <c r="F84" s="288"/>
      <c r="G84" s="288"/>
      <c r="H84" s="288"/>
      <c r="I84" s="288"/>
      <c r="J84" s="288"/>
      <c r="K84" s="288"/>
      <c r="L84" s="288"/>
      <c r="M84" s="288"/>
      <c r="N84" s="288"/>
      <c r="O84" s="288"/>
      <c r="P84" s="288"/>
      <c r="Q84" s="288"/>
      <c r="R84" s="288"/>
      <c r="S84" s="288"/>
      <c r="T84" s="288"/>
      <c r="U84" s="288"/>
      <c r="V84" s="288"/>
      <c r="W84" s="288"/>
      <c r="X84" s="288"/>
      <c r="Y84" s="288"/>
      <c r="Z84" s="288"/>
    </row>
    <row r="85" spans="1:26" ht="14.25" customHeight="1" x14ac:dyDescent="0.25">
      <c r="A85" s="288"/>
      <c r="B85" s="288"/>
      <c r="C85" s="288"/>
      <c r="D85" s="288"/>
      <c r="E85" s="288"/>
      <c r="F85" s="288"/>
      <c r="G85" s="288"/>
      <c r="H85" s="288"/>
      <c r="I85" s="288"/>
      <c r="J85" s="288"/>
      <c r="K85" s="288"/>
      <c r="L85" s="288"/>
      <c r="M85" s="288"/>
      <c r="N85" s="288"/>
      <c r="O85" s="288"/>
      <c r="P85" s="288"/>
      <c r="Q85" s="288"/>
      <c r="R85" s="288"/>
      <c r="S85" s="288"/>
      <c r="T85" s="288"/>
      <c r="U85" s="288"/>
      <c r="V85" s="288"/>
      <c r="W85" s="288"/>
      <c r="X85" s="288"/>
      <c r="Y85" s="288"/>
      <c r="Z85" s="288"/>
    </row>
    <row r="86" spans="1:26" ht="14.25" customHeight="1" x14ac:dyDescent="0.25">
      <c r="A86" s="288"/>
      <c r="B86" s="288"/>
      <c r="C86" s="288"/>
      <c r="D86" s="288"/>
      <c r="E86" s="288"/>
      <c r="F86" s="288"/>
      <c r="G86" s="288"/>
      <c r="H86" s="288"/>
      <c r="I86" s="288"/>
      <c r="J86" s="288"/>
      <c r="K86" s="288"/>
      <c r="L86" s="288"/>
      <c r="M86" s="288"/>
      <c r="N86" s="288"/>
      <c r="O86" s="288"/>
      <c r="P86" s="288"/>
      <c r="Q86" s="288"/>
      <c r="R86" s="288"/>
      <c r="S86" s="288"/>
      <c r="T86" s="288"/>
      <c r="U86" s="288"/>
      <c r="V86" s="288"/>
      <c r="W86" s="288"/>
      <c r="X86" s="288"/>
      <c r="Y86" s="288"/>
      <c r="Z86" s="288"/>
    </row>
    <row r="87" spans="1:26" ht="14.25" customHeight="1" x14ac:dyDescent="0.25">
      <c r="A87" s="288"/>
      <c r="B87" s="288"/>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row>
    <row r="88" spans="1:26" ht="14.25" customHeight="1" x14ac:dyDescent="0.25">
      <c r="A88" s="288"/>
      <c r="B88" s="288"/>
      <c r="C88" s="288"/>
      <c r="D88" s="288"/>
      <c r="E88" s="288"/>
      <c r="F88" s="288"/>
      <c r="G88" s="288"/>
      <c r="H88" s="288"/>
      <c r="I88" s="288"/>
      <c r="J88" s="288"/>
      <c r="K88" s="288"/>
      <c r="L88" s="288"/>
      <c r="M88" s="288"/>
      <c r="N88" s="288"/>
      <c r="O88" s="288"/>
      <c r="P88" s="288"/>
      <c r="Q88" s="288"/>
      <c r="R88" s="288"/>
      <c r="S88" s="288"/>
      <c r="T88" s="288"/>
      <c r="U88" s="288"/>
      <c r="V88" s="288"/>
      <c r="W88" s="288"/>
      <c r="X88" s="288"/>
      <c r="Y88" s="288"/>
      <c r="Z88" s="288"/>
    </row>
    <row r="89" spans="1:26" ht="14.25" customHeight="1" x14ac:dyDescent="0.25">
      <c r="A89" s="288"/>
      <c r="B89" s="288"/>
      <c r="C89" s="288"/>
      <c r="D89" s="288"/>
      <c r="E89" s="288"/>
      <c r="F89" s="288"/>
      <c r="G89" s="288"/>
      <c r="H89" s="288"/>
      <c r="I89" s="288"/>
      <c r="J89" s="288"/>
      <c r="K89" s="288"/>
      <c r="L89" s="288"/>
      <c r="M89" s="288"/>
      <c r="N89" s="288"/>
      <c r="O89" s="288"/>
      <c r="P89" s="288"/>
      <c r="Q89" s="288"/>
      <c r="R89" s="288"/>
      <c r="S89" s="288"/>
      <c r="T89" s="288"/>
      <c r="U89" s="288"/>
      <c r="V89" s="288"/>
      <c r="W89" s="288"/>
      <c r="X89" s="288"/>
      <c r="Y89" s="288"/>
      <c r="Z89" s="288"/>
    </row>
    <row r="90" spans="1:26" ht="14.25" customHeight="1" x14ac:dyDescent="0.25">
      <c r="A90" s="288"/>
      <c r="B90" s="288"/>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row>
    <row r="91" spans="1:26" ht="14.25" customHeight="1" x14ac:dyDescent="0.25">
      <c r="A91" s="288"/>
      <c r="B91" s="288"/>
      <c r="C91" s="288"/>
      <c r="D91" s="288"/>
      <c r="E91" s="288"/>
      <c r="F91" s="288"/>
      <c r="G91" s="288"/>
      <c r="H91" s="288"/>
      <c r="I91" s="288"/>
      <c r="J91" s="288"/>
      <c r="K91" s="288"/>
      <c r="L91" s="288"/>
      <c r="M91" s="288"/>
      <c r="N91" s="288"/>
      <c r="O91" s="288"/>
      <c r="P91" s="288"/>
      <c r="Q91" s="288"/>
      <c r="R91" s="288"/>
      <c r="S91" s="288"/>
      <c r="T91" s="288"/>
      <c r="U91" s="288"/>
      <c r="V91" s="288"/>
      <c r="W91" s="288"/>
      <c r="X91" s="288"/>
      <c r="Y91" s="288"/>
      <c r="Z91" s="288"/>
    </row>
    <row r="92" spans="1:26" ht="14.25" customHeight="1" x14ac:dyDescent="0.25">
      <c r="A92" s="288"/>
      <c r="B92" s="288"/>
      <c r="C92" s="288"/>
      <c r="D92" s="288"/>
      <c r="E92" s="288"/>
      <c r="F92" s="288"/>
      <c r="G92" s="288"/>
      <c r="H92" s="288"/>
      <c r="I92" s="288"/>
      <c r="J92" s="288"/>
      <c r="K92" s="288"/>
      <c r="L92" s="288"/>
      <c r="M92" s="288"/>
      <c r="N92" s="288"/>
      <c r="O92" s="288"/>
      <c r="P92" s="288"/>
      <c r="Q92" s="288"/>
      <c r="R92" s="288"/>
      <c r="S92" s="288"/>
      <c r="T92" s="288"/>
      <c r="U92" s="288"/>
      <c r="V92" s="288"/>
      <c r="W92" s="288"/>
      <c r="X92" s="288"/>
      <c r="Y92" s="288"/>
      <c r="Z92" s="288"/>
    </row>
    <row r="93" spans="1:26" ht="14.25" customHeight="1" x14ac:dyDescent="0.25">
      <c r="A93" s="288"/>
      <c r="B93" s="288"/>
      <c r="C93" s="288"/>
      <c r="D93" s="288"/>
      <c r="E93" s="288"/>
      <c r="F93" s="288"/>
      <c r="G93" s="288"/>
      <c r="H93" s="288"/>
      <c r="I93" s="288"/>
      <c r="J93" s="288"/>
      <c r="K93" s="288"/>
      <c r="L93" s="288"/>
      <c r="M93" s="288"/>
      <c r="N93" s="288"/>
      <c r="O93" s="288"/>
      <c r="P93" s="288"/>
      <c r="Q93" s="288"/>
      <c r="R93" s="288"/>
      <c r="S93" s="288"/>
      <c r="T93" s="288"/>
      <c r="U93" s="288"/>
      <c r="V93" s="288"/>
      <c r="W93" s="288"/>
      <c r="X93" s="288"/>
      <c r="Y93" s="288"/>
      <c r="Z93" s="288"/>
    </row>
    <row r="94" spans="1:26" ht="14.25" customHeight="1" x14ac:dyDescent="0.25">
      <c r="A94" s="288"/>
      <c r="B94" s="288"/>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row>
    <row r="95" spans="1:26" ht="14.25" customHeight="1" x14ac:dyDescent="0.25">
      <c r="A95" s="288"/>
      <c r="B95" s="288"/>
      <c r="C95" s="288"/>
      <c r="D95" s="288"/>
      <c r="E95" s="288"/>
      <c r="F95" s="288"/>
      <c r="G95" s="288"/>
      <c r="H95" s="288"/>
      <c r="I95" s="288"/>
      <c r="J95" s="288"/>
      <c r="K95" s="288"/>
      <c r="L95" s="288"/>
      <c r="M95" s="288"/>
      <c r="N95" s="288"/>
      <c r="O95" s="288"/>
      <c r="P95" s="288"/>
      <c r="Q95" s="288"/>
      <c r="R95" s="288"/>
      <c r="S95" s="288"/>
      <c r="T95" s="288"/>
      <c r="U95" s="288"/>
      <c r="V95" s="288"/>
      <c r="W95" s="288"/>
      <c r="X95" s="288"/>
      <c r="Y95" s="288"/>
      <c r="Z95" s="288"/>
    </row>
    <row r="96" spans="1:26" ht="14.25" customHeight="1" x14ac:dyDescent="0.25">
      <c r="A96" s="288"/>
      <c r="B96" s="288"/>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row>
    <row r="97" spans="1:26" ht="14.25" customHeight="1" x14ac:dyDescent="0.25">
      <c r="A97" s="288"/>
      <c r="B97" s="288"/>
      <c r="C97" s="288"/>
      <c r="D97" s="288"/>
      <c r="E97" s="288"/>
      <c r="F97" s="288"/>
      <c r="G97" s="288"/>
      <c r="H97" s="288"/>
      <c r="I97" s="288"/>
      <c r="J97" s="288"/>
      <c r="K97" s="288"/>
      <c r="L97" s="288"/>
      <c r="M97" s="288"/>
      <c r="N97" s="288"/>
      <c r="O97" s="288"/>
      <c r="P97" s="288"/>
      <c r="Q97" s="288"/>
      <c r="R97" s="288"/>
      <c r="S97" s="288"/>
      <c r="T97" s="288"/>
      <c r="U97" s="288"/>
      <c r="V97" s="288"/>
      <c r="W97" s="288"/>
      <c r="X97" s="288"/>
      <c r="Y97" s="288"/>
      <c r="Z97" s="288"/>
    </row>
    <row r="98" spans="1:26" ht="14.25" customHeight="1" x14ac:dyDescent="0.25">
      <c r="A98" s="288"/>
      <c r="B98" s="288"/>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row>
    <row r="99" spans="1:26" ht="14.25" customHeight="1" x14ac:dyDescent="0.25">
      <c r="A99" s="288"/>
      <c r="B99" s="288"/>
      <c r="C99" s="288"/>
      <c r="D99" s="288"/>
      <c r="E99" s="288"/>
      <c r="F99" s="288"/>
      <c r="G99" s="288"/>
      <c r="H99" s="288"/>
      <c r="I99" s="288"/>
      <c r="J99" s="288"/>
      <c r="K99" s="288"/>
      <c r="L99" s="288"/>
      <c r="M99" s="288"/>
      <c r="N99" s="288"/>
      <c r="O99" s="288"/>
      <c r="P99" s="288"/>
      <c r="Q99" s="288"/>
      <c r="R99" s="288"/>
      <c r="S99" s="288"/>
      <c r="T99" s="288"/>
      <c r="U99" s="288"/>
      <c r="V99" s="288"/>
      <c r="W99" s="288"/>
      <c r="X99" s="288"/>
      <c r="Y99" s="288"/>
      <c r="Z99" s="288"/>
    </row>
    <row r="100" spans="1:26" ht="14.25" customHeight="1" x14ac:dyDescent="0.25">
      <c r="A100" s="288"/>
      <c r="B100" s="288"/>
      <c r="C100" s="288"/>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row>
    <row r="101" spans="1:26" ht="14.25" customHeight="1" x14ac:dyDescent="0.25">
      <c r="A101" s="288"/>
      <c r="B101" s="288"/>
      <c r="C101" s="288"/>
      <c r="D101" s="288"/>
      <c r="E101" s="288"/>
      <c r="F101" s="288"/>
      <c r="G101" s="288"/>
      <c r="H101" s="288"/>
      <c r="I101" s="288"/>
      <c r="J101" s="288"/>
      <c r="K101" s="288"/>
      <c r="L101" s="288"/>
      <c r="M101" s="288"/>
      <c r="N101" s="288"/>
      <c r="O101" s="288"/>
      <c r="P101" s="288"/>
      <c r="Q101" s="288"/>
      <c r="R101" s="288"/>
      <c r="S101" s="288"/>
      <c r="T101" s="288"/>
      <c r="U101" s="288"/>
      <c r="V101" s="288"/>
      <c r="W101" s="288"/>
      <c r="X101" s="288"/>
      <c r="Y101" s="288"/>
      <c r="Z101" s="288"/>
    </row>
    <row r="102" spans="1:26" ht="14.25" customHeight="1" x14ac:dyDescent="0.25">
      <c r="A102" s="288"/>
      <c r="B102" s="288"/>
      <c r="C102" s="288"/>
      <c r="D102" s="288"/>
      <c r="E102" s="288"/>
      <c r="F102" s="288"/>
      <c r="G102" s="288"/>
      <c r="H102" s="288"/>
      <c r="I102" s="288"/>
      <c r="J102" s="288"/>
      <c r="K102" s="288"/>
      <c r="L102" s="288"/>
      <c r="M102" s="288"/>
      <c r="N102" s="288"/>
      <c r="O102" s="288"/>
      <c r="P102" s="288"/>
      <c r="Q102" s="288"/>
      <c r="R102" s="288"/>
      <c r="S102" s="288"/>
      <c r="T102" s="288"/>
      <c r="U102" s="288"/>
      <c r="V102" s="288"/>
      <c r="W102" s="288"/>
      <c r="X102" s="288"/>
      <c r="Y102" s="288"/>
      <c r="Z102" s="288"/>
    </row>
    <row r="103" spans="1:26" ht="14.25" customHeight="1" x14ac:dyDescent="0.25">
      <c r="A103" s="288"/>
      <c r="B103" s="288"/>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288"/>
      <c r="Z103" s="288"/>
    </row>
    <row r="104" spans="1:26" ht="14.25" customHeight="1" x14ac:dyDescent="0.25">
      <c r="A104" s="288"/>
      <c r="B104" s="288"/>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88"/>
    </row>
    <row r="105" spans="1:26" ht="14.25" customHeight="1" x14ac:dyDescent="0.25">
      <c r="A105" s="288"/>
      <c r="B105" s="288"/>
      <c r="C105" s="288"/>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row>
    <row r="106" spans="1:26" ht="14.25" customHeight="1" x14ac:dyDescent="0.25">
      <c r="A106" s="288"/>
      <c r="B106" s="288"/>
      <c r="C106" s="288"/>
      <c r="D106" s="288"/>
      <c r="E106" s="288"/>
      <c r="F106" s="288"/>
      <c r="G106" s="288"/>
      <c r="H106" s="288"/>
      <c r="I106" s="288"/>
      <c r="J106" s="288"/>
      <c r="K106" s="288"/>
      <c r="L106" s="288"/>
      <c r="M106" s="288"/>
      <c r="N106" s="288"/>
      <c r="O106" s="288"/>
      <c r="P106" s="288"/>
      <c r="Q106" s="288"/>
      <c r="R106" s="288"/>
      <c r="S106" s="288"/>
      <c r="T106" s="288"/>
      <c r="U106" s="288"/>
      <c r="V106" s="288"/>
      <c r="W106" s="288"/>
      <c r="X106" s="288"/>
      <c r="Y106" s="288"/>
      <c r="Z106" s="288"/>
    </row>
    <row r="107" spans="1:26" ht="14.25" customHeight="1" x14ac:dyDescent="0.25">
      <c r="A107" s="288"/>
      <c r="B107" s="288"/>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row>
    <row r="108" spans="1:26" ht="14.25" customHeight="1" x14ac:dyDescent="0.25">
      <c r="A108" s="288"/>
      <c r="B108" s="288"/>
      <c r="C108" s="288"/>
      <c r="D108" s="288"/>
      <c r="E108" s="288"/>
      <c r="F108" s="288"/>
      <c r="G108" s="288"/>
      <c r="H108" s="288"/>
      <c r="I108" s="288"/>
      <c r="J108" s="288"/>
      <c r="K108" s="288"/>
      <c r="L108" s="288"/>
      <c r="M108" s="288"/>
      <c r="N108" s="288"/>
      <c r="O108" s="288"/>
      <c r="P108" s="288"/>
      <c r="Q108" s="288"/>
      <c r="R108" s="288"/>
      <c r="S108" s="288"/>
      <c r="T108" s="288"/>
      <c r="U108" s="288"/>
      <c r="V108" s="288"/>
      <c r="W108" s="288"/>
      <c r="X108" s="288"/>
      <c r="Y108" s="288"/>
      <c r="Z108" s="288"/>
    </row>
    <row r="109" spans="1:26" ht="14.25" customHeight="1" x14ac:dyDescent="0.25">
      <c r="A109" s="288"/>
      <c r="B109" s="288"/>
      <c r="C109" s="288"/>
      <c r="D109" s="288"/>
      <c r="E109" s="288"/>
      <c r="F109" s="288"/>
      <c r="G109" s="288"/>
      <c r="H109" s="288"/>
      <c r="I109" s="288"/>
      <c r="J109" s="288"/>
      <c r="K109" s="288"/>
      <c r="L109" s="288"/>
      <c r="M109" s="288"/>
      <c r="N109" s="288"/>
      <c r="O109" s="288"/>
      <c r="P109" s="288"/>
      <c r="Q109" s="288"/>
      <c r="R109" s="288"/>
      <c r="S109" s="288"/>
      <c r="T109" s="288"/>
      <c r="U109" s="288"/>
      <c r="V109" s="288"/>
      <c r="W109" s="288"/>
      <c r="X109" s="288"/>
      <c r="Y109" s="288"/>
      <c r="Z109" s="288"/>
    </row>
    <row r="110" spans="1:26" ht="14.25" customHeight="1" x14ac:dyDescent="0.25">
      <c r="A110" s="288"/>
      <c r="B110" s="288"/>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288"/>
      <c r="Z110" s="288"/>
    </row>
    <row r="111" spans="1:26" ht="14.25" customHeight="1" x14ac:dyDescent="0.25">
      <c r="A111" s="288"/>
      <c r="B111" s="288"/>
      <c r="C111" s="288"/>
      <c r="D111" s="288"/>
      <c r="E111" s="288"/>
      <c r="F111" s="288"/>
      <c r="G111" s="288"/>
      <c r="H111" s="288"/>
      <c r="I111" s="288"/>
      <c r="J111" s="288"/>
      <c r="K111" s="288"/>
      <c r="L111" s="288"/>
      <c r="M111" s="288"/>
      <c r="N111" s="288"/>
      <c r="O111" s="288"/>
      <c r="P111" s="288"/>
      <c r="Q111" s="288"/>
      <c r="R111" s="288"/>
      <c r="S111" s="288"/>
      <c r="T111" s="288"/>
      <c r="U111" s="288"/>
      <c r="V111" s="288"/>
      <c r="W111" s="288"/>
      <c r="X111" s="288"/>
      <c r="Y111" s="288"/>
      <c r="Z111" s="288"/>
    </row>
    <row r="112" spans="1:26" ht="14.25" customHeight="1" x14ac:dyDescent="0.25">
      <c r="A112" s="288"/>
      <c r="B112" s="288"/>
      <c r="C112" s="288"/>
      <c r="D112" s="288"/>
      <c r="E112" s="288"/>
      <c r="F112" s="288"/>
      <c r="G112" s="288"/>
      <c r="H112" s="288"/>
      <c r="I112" s="288"/>
      <c r="J112" s="288"/>
      <c r="K112" s="288"/>
      <c r="L112" s="288"/>
      <c r="M112" s="288"/>
      <c r="N112" s="288"/>
      <c r="O112" s="288"/>
      <c r="P112" s="288"/>
      <c r="Q112" s="288"/>
      <c r="R112" s="288"/>
      <c r="S112" s="288"/>
      <c r="T112" s="288"/>
      <c r="U112" s="288"/>
      <c r="V112" s="288"/>
      <c r="W112" s="288"/>
      <c r="X112" s="288"/>
      <c r="Y112" s="288"/>
      <c r="Z112" s="288"/>
    </row>
    <row r="113" spans="1:26" ht="14.25" customHeight="1" x14ac:dyDescent="0.25">
      <c r="A113" s="288"/>
      <c r="B113" s="288"/>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288"/>
    </row>
    <row r="114" spans="1:26" ht="14.25" customHeight="1" x14ac:dyDescent="0.25">
      <c r="A114" s="288"/>
      <c r="B114" s="288"/>
      <c r="C114" s="288"/>
      <c r="D114" s="28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row>
    <row r="115" spans="1:26" ht="14.25" customHeight="1" x14ac:dyDescent="0.25">
      <c r="A115" s="288"/>
      <c r="B115" s="288"/>
      <c r="C115" s="288"/>
      <c r="D115" s="288"/>
      <c r="E115" s="288"/>
      <c r="F115" s="288"/>
      <c r="G115" s="288"/>
      <c r="H115" s="288"/>
      <c r="I115" s="288"/>
      <c r="J115" s="288"/>
      <c r="K115" s="288"/>
      <c r="L115" s="288"/>
      <c r="M115" s="288"/>
      <c r="N115" s="288"/>
      <c r="O115" s="288"/>
      <c r="P115" s="288"/>
      <c r="Q115" s="288"/>
      <c r="R115" s="288"/>
      <c r="S115" s="288"/>
      <c r="T115" s="288"/>
      <c r="U115" s="288"/>
      <c r="V115" s="288"/>
      <c r="W115" s="288"/>
      <c r="X115" s="288"/>
      <c r="Y115" s="288"/>
      <c r="Z115" s="288"/>
    </row>
    <row r="116" spans="1:26" ht="14.25" customHeight="1" x14ac:dyDescent="0.25">
      <c r="A116" s="288"/>
      <c r="B116" s="288"/>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288"/>
    </row>
    <row r="117" spans="1:26" ht="14.25" customHeight="1" x14ac:dyDescent="0.25">
      <c r="A117" s="288"/>
      <c r="B117" s="288"/>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288"/>
    </row>
    <row r="118" spans="1:26" ht="14.25" customHeight="1" x14ac:dyDescent="0.25">
      <c r="A118" s="288"/>
      <c r="B118" s="288"/>
      <c r="C118" s="288"/>
      <c r="D118" s="288"/>
      <c r="E118" s="288"/>
      <c r="F118" s="288"/>
      <c r="G118" s="288"/>
      <c r="H118" s="288"/>
      <c r="I118" s="288"/>
      <c r="J118" s="288"/>
      <c r="K118" s="288"/>
      <c r="L118" s="288"/>
      <c r="M118" s="288"/>
      <c r="N118" s="288"/>
      <c r="O118" s="288"/>
      <c r="P118" s="288"/>
      <c r="Q118" s="288"/>
      <c r="R118" s="288"/>
      <c r="S118" s="288"/>
      <c r="T118" s="288"/>
      <c r="U118" s="288"/>
      <c r="V118" s="288"/>
      <c r="W118" s="288"/>
      <c r="X118" s="288"/>
      <c r="Y118" s="288"/>
      <c r="Z118" s="288"/>
    </row>
    <row r="119" spans="1:26" ht="14.25" customHeight="1" x14ac:dyDescent="0.25">
      <c r="A119" s="288"/>
      <c r="B119" s="288"/>
      <c r="C119" s="288"/>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row>
    <row r="120" spans="1:26" ht="14.25" customHeight="1" x14ac:dyDescent="0.25">
      <c r="A120" s="288"/>
      <c r="B120" s="288"/>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row>
    <row r="121" spans="1:26" ht="14.25" customHeight="1" x14ac:dyDescent="0.25">
      <c r="A121" s="288"/>
      <c r="B121" s="288"/>
      <c r="C121" s="288"/>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row>
    <row r="122" spans="1:26" ht="14.25" customHeight="1" x14ac:dyDescent="0.25">
      <c r="A122" s="288"/>
      <c r="B122" s="288"/>
      <c r="C122" s="288"/>
      <c r="D122" s="288"/>
      <c r="E122" s="288"/>
      <c r="F122" s="288"/>
      <c r="G122" s="288"/>
      <c r="H122" s="288"/>
      <c r="I122" s="288"/>
      <c r="J122" s="288"/>
      <c r="K122" s="288"/>
      <c r="L122" s="288"/>
      <c r="M122" s="288"/>
      <c r="N122" s="288"/>
      <c r="O122" s="288"/>
      <c r="P122" s="288"/>
      <c r="Q122" s="288"/>
      <c r="R122" s="288"/>
      <c r="S122" s="288"/>
      <c r="T122" s="288"/>
      <c r="U122" s="288"/>
      <c r="V122" s="288"/>
      <c r="W122" s="288"/>
      <c r="X122" s="288"/>
      <c r="Y122" s="288"/>
      <c r="Z122" s="288"/>
    </row>
    <row r="123" spans="1:26" ht="14.25" customHeight="1" x14ac:dyDescent="0.25">
      <c r="A123" s="288"/>
      <c r="B123" s="288"/>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288"/>
      <c r="Z123" s="288"/>
    </row>
    <row r="124" spans="1:26" ht="14.25" customHeight="1" x14ac:dyDescent="0.25">
      <c r="A124" s="288"/>
      <c r="B124" s="288"/>
      <c r="C124" s="288"/>
      <c r="D124" s="288"/>
      <c r="E124" s="288"/>
      <c r="F124" s="288"/>
      <c r="G124" s="288"/>
      <c r="H124" s="288"/>
      <c r="I124" s="288"/>
      <c r="J124" s="288"/>
      <c r="K124" s="288"/>
      <c r="L124" s="288"/>
      <c r="M124" s="288"/>
      <c r="N124" s="288"/>
      <c r="O124" s="288"/>
      <c r="P124" s="288"/>
      <c r="Q124" s="288"/>
      <c r="R124" s="288"/>
      <c r="S124" s="288"/>
      <c r="T124" s="288"/>
      <c r="U124" s="288"/>
      <c r="V124" s="288"/>
      <c r="W124" s="288"/>
      <c r="X124" s="288"/>
      <c r="Y124" s="288"/>
      <c r="Z124" s="288"/>
    </row>
    <row r="125" spans="1:26" ht="14.25" customHeight="1" x14ac:dyDescent="0.25">
      <c r="A125" s="288"/>
      <c r="B125" s="288"/>
      <c r="C125" s="288"/>
      <c r="D125" s="288"/>
      <c r="E125" s="288"/>
      <c r="F125" s="288"/>
      <c r="G125" s="288"/>
      <c r="H125" s="288"/>
      <c r="I125" s="288"/>
      <c r="J125" s="288"/>
      <c r="K125" s="288"/>
      <c r="L125" s="288"/>
      <c r="M125" s="288"/>
      <c r="N125" s="288"/>
      <c r="O125" s="288"/>
      <c r="P125" s="288"/>
      <c r="Q125" s="288"/>
      <c r="R125" s="288"/>
      <c r="S125" s="288"/>
      <c r="T125" s="288"/>
      <c r="U125" s="288"/>
      <c r="V125" s="288"/>
      <c r="W125" s="288"/>
      <c r="X125" s="288"/>
      <c r="Y125" s="288"/>
      <c r="Z125" s="288"/>
    </row>
    <row r="126" spans="1:26" ht="14.25" customHeight="1" x14ac:dyDescent="0.25">
      <c r="A126" s="288"/>
      <c r="B126" s="288"/>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288"/>
      <c r="Z126" s="288"/>
    </row>
    <row r="127" spans="1:26" ht="14.25" customHeight="1" x14ac:dyDescent="0.25">
      <c r="A127" s="288"/>
      <c r="B127" s="288"/>
      <c r="C127" s="288"/>
      <c r="D127" s="288"/>
      <c r="E127" s="288"/>
      <c r="F127" s="288"/>
      <c r="G127" s="288"/>
      <c r="H127" s="288"/>
      <c r="I127" s="288"/>
      <c r="J127" s="288"/>
      <c r="K127" s="288"/>
      <c r="L127" s="288"/>
      <c r="M127" s="288"/>
      <c r="N127" s="288"/>
      <c r="O127" s="288"/>
      <c r="P127" s="288"/>
      <c r="Q127" s="288"/>
      <c r="R127" s="288"/>
      <c r="S127" s="288"/>
      <c r="T127" s="288"/>
      <c r="U127" s="288"/>
      <c r="V127" s="288"/>
      <c r="W127" s="288"/>
      <c r="X127" s="288"/>
      <c r="Y127" s="288"/>
      <c r="Z127" s="288"/>
    </row>
    <row r="128" spans="1:26" ht="14.25" customHeight="1" x14ac:dyDescent="0.25">
      <c r="A128" s="288"/>
      <c r="B128" s="288"/>
      <c r="C128" s="288"/>
      <c r="D128" s="288"/>
      <c r="E128" s="288"/>
      <c r="F128" s="288"/>
      <c r="G128" s="288"/>
      <c r="H128" s="288"/>
      <c r="I128" s="288"/>
      <c r="J128" s="288"/>
      <c r="K128" s="288"/>
      <c r="L128" s="288"/>
      <c r="M128" s="288"/>
      <c r="N128" s="288"/>
      <c r="O128" s="288"/>
      <c r="P128" s="288"/>
      <c r="Q128" s="288"/>
      <c r="R128" s="288"/>
      <c r="S128" s="288"/>
      <c r="T128" s="288"/>
      <c r="U128" s="288"/>
      <c r="V128" s="288"/>
      <c r="W128" s="288"/>
      <c r="X128" s="288"/>
      <c r="Y128" s="288"/>
      <c r="Z128" s="288"/>
    </row>
    <row r="129" spans="1:26" ht="14.25" customHeight="1" x14ac:dyDescent="0.25">
      <c r="A129" s="288"/>
      <c r="B129" s="288"/>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288"/>
      <c r="Z129" s="288"/>
    </row>
    <row r="130" spans="1:26" ht="14.25" customHeight="1" x14ac:dyDescent="0.25">
      <c r="A130" s="288"/>
      <c r="B130" s="288"/>
      <c r="C130" s="288"/>
      <c r="D130" s="288"/>
      <c r="E130" s="288"/>
      <c r="F130" s="288"/>
      <c r="G130" s="288"/>
      <c r="H130" s="288"/>
      <c r="I130" s="288"/>
      <c r="J130" s="288"/>
      <c r="K130" s="288"/>
      <c r="L130" s="288"/>
      <c r="M130" s="288"/>
      <c r="N130" s="288"/>
      <c r="O130" s="288"/>
      <c r="P130" s="288"/>
      <c r="Q130" s="288"/>
      <c r="R130" s="288"/>
      <c r="S130" s="288"/>
      <c r="T130" s="288"/>
      <c r="U130" s="288"/>
      <c r="V130" s="288"/>
      <c r="W130" s="288"/>
      <c r="X130" s="288"/>
      <c r="Y130" s="288"/>
      <c r="Z130" s="288"/>
    </row>
    <row r="131" spans="1:26" ht="14.25" customHeight="1" x14ac:dyDescent="0.25">
      <c r="A131" s="288"/>
      <c r="B131" s="288"/>
      <c r="C131" s="288"/>
      <c r="D131" s="288"/>
      <c r="E131" s="288"/>
      <c r="F131" s="288"/>
      <c r="G131" s="288"/>
      <c r="H131" s="288"/>
      <c r="I131" s="288"/>
      <c r="J131" s="288"/>
      <c r="K131" s="288"/>
      <c r="L131" s="288"/>
      <c r="M131" s="288"/>
      <c r="N131" s="288"/>
      <c r="O131" s="288"/>
      <c r="P131" s="288"/>
      <c r="Q131" s="288"/>
      <c r="R131" s="288"/>
      <c r="S131" s="288"/>
      <c r="T131" s="288"/>
      <c r="U131" s="288"/>
      <c r="V131" s="288"/>
      <c r="W131" s="288"/>
      <c r="X131" s="288"/>
      <c r="Y131" s="288"/>
      <c r="Z131" s="288"/>
    </row>
    <row r="132" spans="1:26" ht="14.25" customHeight="1" x14ac:dyDescent="0.25">
      <c r="A132" s="288"/>
      <c r="B132" s="288"/>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8"/>
    </row>
    <row r="133" spans="1:26" ht="14.25" customHeight="1" x14ac:dyDescent="0.25">
      <c r="A133" s="288"/>
      <c r="B133" s="288"/>
      <c r="C133" s="288"/>
      <c r="D133" s="288"/>
      <c r="E133" s="288"/>
      <c r="F133" s="288"/>
      <c r="G133" s="288"/>
      <c r="H133" s="288"/>
      <c r="I133" s="288"/>
      <c r="J133" s="288"/>
      <c r="K133" s="288"/>
      <c r="L133" s="288"/>
      <c r="M133" s="288"/>
      <c r="N133" s="288"/>
      <c r="O133" s="288"/>
      <c r="P133" s="288"/>
      <c r="Q133" s="288"/>
      <c r="R133" s="288"/>
      <c r="S133" s="288"/>
      <c r="T133" s="288"/>
      <c r="U133" s="288"/>
      <c r="V133" s="288"/>
      <c r="W133" s="288"/>
      <c r="X133" s="288"/>
      <c r="Y133" s="288"/>
      <c r="Z133" s="288"/>
    </row>
    <row r="134" spans="1:26" ht="14.25" customHeight="1" x14ac:dyDescent="0.25">
      <c r="A134" s="288"/>
      <c r="B134" s="288"/>
      <c r="C134" s="288"/>
      <c r="D134" s="288"/>
      <c r="E134" s="288"/>
      <c r="F134" s="288"/>
      <c r="G134" s="288"/>
      <c r="H134" s="288"/>
      <c r="I134" s="288"/>
      <c r="J134" s="288"/>
      <c r="K134" s="288"/>
      <c r="L134" s="288"/>
      <c r="M134" s="288"/>
      <c r="N134" s="288"/>
      <c r="O134" s="288"/>
      <c r="P134" s="288"/>
      <c r="Q134" s="288"/>
      <c r="R134" s="288"/>
      <c r="S134" s="288"/>
      <c r="T134" s="288"/>
      <c r="U134" s="288"/>
      <c r="V134" s="288"/>
      <c r="W134" s="288"/>
      <c r="X134" s="288"/>
      <c r="Y134" s="288"/>
      <c r="Z134" s="288"/>
    </row>
    <row r="135" spans="1:26" ht="14.25" customHeight="1" x14ac:dyDescent="0.25">
      <c r="A135" s="288"/>
      <c r="B135" s="288"/>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288"/>
      <c r="Z135" s="288"/>
    </row>
    <row r="136" spans="1:26" ht="14.25" customHeight="1" x14ac:dyDescent="0.25">
      <c r="A136" s="288"/>
      <c r="B136" s="288"/>
      <c r="C136" s="288"/>
      <c r="D136" s="288"/>
      <c r="E136" s="288"/>
      <c r="F136" s="288"/>
      <c r="G136" s="288"/>
      <c r="H136" s="288"/>
      <c r="I136" s="288"/>
      <c r="J136" s="288"/>
      <c r="K136" s="288"/>
      <c r="L136" s="288"/>
      <c r="M136" s="288"/>
      <c r="N136" s="288"/>
      <c r="O136" s="288"/>
      <c r="P136" s="288"/>
      <c r="Q136" s="288"/>
      <c r="R136" s="288"/>
      <c r="S136" s="288"/>
      <c r="T136" s="288"/>
      <c r="U136" s="288"/>
      <c r="V136" s="288"/>
      <c r="W136" s="288"/>
      <c r="X136" s="288"/>
      <c r="Y136" s="288"/>
      <c r="Z136" s="288"/>
    </row>
    <row r="137" spans="1:26" ht="14.25" customHeight="1" x14ac:dyDescent="0.25">
      <c r="A137" s="288"/>
      <c r="B137" s="288"/>
      <c r="C137" s="288"/>
      <c r="D137" s="288"/>
      <c r="E137" s="288"/>
      <c r="F137" s="288"/>
      <c r="G137" s="288"/>
      <c r="H137" s="288"/>
      <c r="I137" s="288"/>
      <c r="J137" s="288"/>
      <c r="K137" s="288"/>
      <c r="L137" s="288"/>
      <c r="M137" s="288"/>
      <c r="N137" s="288"/>
      <c r="O137" s="288"/>
      <c r="P137" s="288"/>
      <c r="Q137" s="288"/>
      <c r="R137" s="288"/>
      <c r="S137" s="288"/>
      <c r="T137" s="288"/>
      <c r="U137" s="288"/>
      <c r="V137" s="288"/>
      <c r="W137" s="288"/>
      <c r="X137" s="288"/>
      <c r="Y137" s="288"/>
      <c r="Z137" s="288"/>
    </row>
    <row r="138" spans="1:26" ht="14.25" customHeight="1" x14ac:dyDescent="0.25">
      <c r="A138" s="288"/>
      <c r="B138" s="288"/>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288"/>
      <c r="Z138" s="288"/>
    </row>
    <row r="139" spans="1:26" ht="14.25" customHeight="1" x14ac:dyDescent="0.25">
      <c r="A139" s="288"/>
      <c r="B139" s="288"/>
      <c r="C139" s="288"/>
      <c r="D139" s="288"/>
      <c r="E139" s="288"/>
      <c r="F139" s="288"/>
      <c r="G139" s="288"/>
      <c r="H139" s="288"/>
      <c r="I139" s="288"/>
      <c r="J139" s="288"/>
      <c r="K139" s="288"/>
      <c r="L139" s="288"/>
      <c r="M139" s="288"/>
      <c r="N139" s="288"/>
      <c r="O139" s="288"/>
      <c r="P139" s="288"/>
      <c r="Q139" s="288"/>
      <c r="R139" s="288"/>
      <c r="S139" s="288"/>
      <c r="T139" s="288"/>
      <c r="U139" s="288"/>
      <c r="V139" s="288"/>
      <c r="W139" s="288"/>
      <c r="X139" s="288"/>
      <c r="Y139" s="288"/>
      <c r="Z139" s="288"/>
    </row>
    <row r="140" spans="1:26" ht="14.25" customHeight="1" x14ac:dyDescent="0.25">
      <c r="A140" s="288"/>
      <c r="B140" s="288"/>
      <c r="C140" s="288"/>
      <c r="D140" s="288"/>
      <c r="E140" s="288"/>
      <c r="F140" s="288"/>
      <c r="G140" s="288"/>
      <c r="H140" s="288"/>
      <c r="I140" s="288"/>
      <c r="J140" s="288"/>
      <c r="K140" s="288"/>
      <c r="L140" s="288"/>
      <c r="M140" s="288"/>
      <c r="N140" s="288"/>
      <c r="O140" s="288"/>
      <c r="P140" s="288"/>
      <c r="Q140" s="288"/>
      <c r="R140" s="288"/>
      <c r="S140" s="288"/>
      <c r="T140" s="288"/>
      <c r="U140" s="288"/>
      <c r="V140" s="288"/>
      <c r="W140" s="288"/>
      <c r="X140" s="288"/>
      <c r="Y140" s="288"/>
      <c r="Z140" s="288"/>
    </row>
    <row r="141" spans="1:26" ht="14.25" customHeight="1" x14ac:dyDescent="0.25">
      <c r="A141" s="288"/>
      <c r="B141" s="288"/>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288"/>
      <c r="Z141" s="288"/>
    </row>
    <row r="142" spans="1:26" ht="14.25" customHeight="1" x14ac:dyDescent="0.25">
      <c r="A142" s="288"/>
      <c r="B142" s="288"/>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288"/>
      <c r="Z142" s="288"/>
    </row>
    <row r="143" spans="1:26" ht="14.25" customHeight="1" x14ac:dyDescent="0.25">
      <c r="A143" s="288"/>
      <c r="B143" s="288"/>
      <c r="C143" s="288"/>
      <c r="D143" s="288"/>
      <c r="E143" s="288"/>
      <c r="F143" s="288"/>
      <c r="G143" s="288"/>
      <c r="H143" s="288"/>
      <c r="I143" s="288"/>
      <c r="J143" s="288"/>
      <c r="K143" s="288"/>
      <c r="L143" s="288"/>
      <c r="M143" s="288"/>
      <c r="N143" s="288"/>
      <c r="O143" s="288"/>
      <c r="P143" s="288"/>
      <c r="Q143" s="288"/>
      <c r="R143" s="288"/>
      <c r="S143" s="288"/>
      <c r="T143" s="288"/>
      <c r="U143" s="288"/>
      <c r="V143" s="288"/>
      <c r="W143" s="288"/>
      <c r="X143" s="288"/>
      <c r="Y143" s="288"/>
      <c r="Z143" s="288"/>
    </row>
    <row r="144" spans="1:26" ht="14.25" customHeight="1" x14ac:dyDescent="0.25">
      <c r="A144" s="288"/>
      <c r="B144" s="288"/>
      <c r="C144" s="288"/>
      <c r="D144" s="288"/>
      <c r="E144" s="288"/>
      <c r="F144" s="288"/>
      <c r="G144" s="288"/>
      <c r="H144" s="288"/>
      <c r="I144" s="288"/>
      <c r="J144" s="288"/>
      <c r="K144" s="288"/>
      <c r="L144" s="288"/>
      <c r="M144" s="288"/>
      <c r="N144" s="288"/>
      <c r="O144" s="288"/>
      <c r="P144" s="288"/>
      <c r="Q144" s="288"/>
      <c r="R144" s="288"/>
      <c r="S144" s="288"/>
      <c r="T144" s="288"/>
      <c r="U144" s="288"/>
      <c r="V144" s="288"/>
      <c r="W144" s="288"/>
      <c r="X144" s="288"/>
      <c r="Y144" s="288"/>
      <c r="Z144" s="288"/>
    </row>
    <row r="145" spans="1:26" ht="14.25" customHeight="1" x14ac:dyDescent="0.25">
      <c r="A145" s="288"/>
      <c r="B145" s="288"/>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288"/>
      <c r="Z145" s="288"/>
    </row>
    <row r="146" spans="1:26" ht="14.25" customHeight="1" x14ac:dyDescent="0.25">
      <c r="A146" s="288"/>
      <c r="B146" s="288"/>
      <c r="C146" s="288"/>
      <c r="D146" s="288"/>
      <c r="E146" s="288"/>
      <c r="F146" s="288"/>
      <c r="G146" s="288"/>
      <c r="H146" s="288"/>
      <c r="I146" s="288"/>
      <c r="J146" s="288"/>
      <c r="K146" s="288"/>
      <c r="L146" s="288"/>
      <c r="M146" s="288"/>
      <c r="N146" s="288"/>
      <c r="O146" s="288"/>
      <c r="P146" s="288"/>
      <c r="Q146" s="288"/>
      <c r="R146" s="288"/>
      <c r="S146" s="288"/>
      <c r="T146" s="288"/>
      <c r="U146" s="288"/>
      <c r="V146" s="288"/>
      <c r="W146" s="288"/>
      <c r="X146" s="288"/>
      <c r="Y146" s="288"/>
      <c r="Z146" s="288"/>
    </row>
    <row r="147" spans="1:26" ht="14.25" customHeight="1" x14ac:dyDescent="0.25">
      <c r="A147" s="288"/>
      <c r="B147" s="288"/>
      <c r="C147" s="288"/>
      <c r="D147" s="288"/>
      <c r="E147" s="288"/>
      <c r="F147" s="288"/>
      <c r="G147" s="288"/>
      <c r="H147" s="288"/>
      <c r="I147" s="288"/>
      <c r="J147" s="288"/>
      <c r="K147" s="288"/>
      <c r="L147" s="288"/>
      <c r="M147" s="288"/>
      <c r="N147" s="288"/>
      <c r="O147" s="288"/>
      <c r="P147" s="288"/>
      <c r="Q147" s="288"/>
      <c r="R147" s="288"/>
      <c r="S147" s="288"/>
      <c r="T147" s="288"/>
      <c r="U147" s="288"/>
      <c r="V147" s="288"/>
      <c r="W147" s="288"/>
      <c r="X147" s="288"/>
      <c r="Y147" s="288"/>
      <c r="Z147" s="288"/>
    </row>
    <row r="148" spans="1:26" ht="14.25" customHeight="1" x14ac:dyDescent="0.25">
      <c r="A148" s="288"/>
      <c r="B148" s="288"/>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288"/>
      <c r="Z148" s="288"/>
    </row>
    <row r="149" spans="1:26" ht="14.25" customHeight="1" x14ac:dyDescent="0.25">
      <c r="A149" s="288"/>
      <c r="B149" s="288"/>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row>
    <row r="150" spans="1:26" ht="14.25" customHeight="1" x14ac:dyDescent="0.25">
      <c r="A150" s="288"/>
      <c r="B150" s="288"/>
      <c r="C150" s="288"/>
      <c r="D150" s="288"/>
      <c r="E150" s="288"/>
      <c r="F150" s="288"/>
      <c r="G150" s="288"/>
      <c r="H150" s="288"/>
      <c r="I150" s="288"/>
      <c r="J150" s="288"/>
      <c r="K150" s="288"/>
      <c r="L150" s="288"/>
      <c r="M150" s="288"/>
      <c r="N150" s="288"/>
      <c r="O150" s="288"/>
      <c r="P150" s="288"/>
      <c r="Q150" s="288"/>
      <c r="R150" s="288"/>
      <c r="S150" s="288"/>
      <c r="T150" s="288"/>
      <c r="U150" s="288"/>
      <c r="V150" s="288"/>
      <c r="W150" s="288"/>
      <c r="X150" s="288"/>
      <c r="Y150" s="288"/>
      <c r="Z150" s="288"/>
    </row>
    <row r="151" spans="1:26" ht="14.25" customHeight="1" x14ac:dyDescent="0.25">
      <c r="A151" s="288"/>
      <c r="B151" s="288"/>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row>
    <row r="152" spans="1:26" ht="14.25" customHeight="1" x14ac:dyDescent="0.25">
      <c r="A152" s="288"/>
      <c r="B152" s="288"/>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288"/>
      <c r="Z152" s="288"/>
    </row>
    <row r="153" spans="1:26" ht="14.25" customHeight="1" x14ac:dyDescent="0.25">
      <c r="A153" s="288"/>
      <c r="B153" s="288"/>
      <c r="C153" s="288"/>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288"/>
      <c r="Z153" s="288"/>
    </row>
    <row r="154" spans="1:26" ht="14.25" customHeight="1" x14ac:dyDescent="0.25">
      <c r="A154" s="288"/>
      <c r="B154" s="288"/>
      <c r="C154" s="288"/>
      <c r="D154" s="288"/>
      <c r="E154" s="288"/>
      <c r="F154" s="288"/>
      <c r="G154" s="288"/>
      <c r="H154" s="288"/>
      <c r="I154" s="288"/>
      <c r="J154" s="288"/>
      <c r="K154" s="288"/>
      <c r="L154" s="288"/>
      <c r="M154" s="288"/>
      <c r="N154" s="288"/>
      <c r="O154" s="288"/>
      <c r="P154" s="288"/>
      <c r="Q154" s="288"/>
      <c r="R154" s="288"/>
      <c r="S154" s="288"/>
      <c r="T154" s="288"/>
      <c r="U154" s="288"/>
      <c r="V154" s="288"/>
      <c r="W154" s="288"/>
      <c r="X154" s="288"/>
      <c r="Y154" s="288"/>
      <c r="Z154" s="288"/>
    </row>
    <row r="155" spans="1:26" ht="14.25" customHeight="1" x14ac:dyDescent="0.25">
      <c r="A155" s="288"/>
      <c r="B155" s="288"/>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288"/>
      <c r="Z155" s="288"/>
    </row>
    <row r="156" spans="1:26" ht="14.25" customHeight="1" x14ac:dyDescent="0.25">
      <c r="A156" s="288"/>
      <c r="B156" s="288"/>
      <c r="C156" s="288"/>
      <c r="D156" s="288"/>
      <c r="E156" s="288"/>
      <c r="F156" s="288"/>
      <c r="G156" s="288"/>
      <c r="H156" s="288"/>
      <c r="I156" s="288"/>
      <c r="J156" s="288"/>
      <c r="K156" s="288"/>
      <c r="L156" s="288"/>
      <c r="M156" s="288"/>
      <c r="N156" s="288"/>
      <c r="O156" s="288"/>
      <c r="P156" s="288"/>
      <c r="Q156" s="288"/>
      <c r="R156" s="288"/>
      <c r="S156" s="288"/>
      <c r="T156" s="288"/>
      <c r="U156" s="288"/>
      <c r="V156" s="288"/>
      <c r="W156" s="288"/>
      <c r="X156" s="288"/>
      <c r="Y156" s="288"/>
      <c r="Z156" s="288"/>
    </row>
    <row r="157" spans="1:26" ht="14.25" customHeight="1" x14ac:dyDescent="0.25">
      <c r="A157" s="288"/>
      <c r="B157" s="288"/>
      <c r="C157" s="288"/>
      <c r="D157" s="288"/>
      <c r="E157" s="288"/>
      <c r="F157" s="288"/>
      <c r="G157" s="288"/>
      <c r="H157" s="288"/>
      <c r="I157" s="288"/>
      <c r="J157" s="288"/>
      <c r="K157" s="288"/>
      <c r="L157" s="288"/>
      <c r="M157" s="288"/>
      <c r="N157" s="288"/>
      <c r="O157" s="288"/>
      <c r="P157" s="288"/>
      <c r="Q157" s="288"/>
      <c r="R157" s="288"/>
      <c r="S157" s="288"/>
      <c r="T157" s="288"/>
      <c r="U157" s="288"/>
      <c r="V157" s="288"/>
      <c r="W157" s="288"/>
      <c r="X157" s="288"/>
      <c r="Y157" s="288"/>
      <c r="Z157" s="288"/>
    </row>
    <row r="158" spans="1:26" ht="14.25" customHeight="1" x14ac:dyDescent="0.25">
      <c r="A158" s="288"/>
      <c r="B158" s="288"/>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288"/>
      <c r="Z158" s="288"/>
    </row>
    <row r="159" spans="1:26" ht="14.25" customHeight="1" x14ac:dyDescent="0.25">
      <c r="A159" s="288"/>
      <c r="B159" s="288"/>
      <c r="C159" s="288"/>
      <c r="D159" s="288"/>
      <c r="E159" s="288"/>
      <c r="F159" s="288"/>
      <c r="G159" s="288"/>
      <c r="H159" s="288"/>
      <c r="I159" s="288"/>
      <c r="J159" s="288"/>
      <c r="K159" s="288"/>
      <c r="L159" s="288"/>
      <c r="M159" s="288"/>
      <c r="N159" s="288"/>
      <c r="O159" s="288"/>
      <c r="P159" s="288"/>
      <c r="Q159" s="288"/>
      <c r="R159" s="288"/>
      <c r="S159" s="288"/>
      <c r="T159" s="288"/>
      <c r="U159" s="288"/>
      <c r="V159" s="288"/>
      <c r="W159" s="288"/>
      <c r="X159" s="288"/>
      <c r="Y159" s="288"/>
      <c r="Z159" s="288"/>
    </row>
    <row r="160" spans="1:26" ht="14.25" customHeight="1" x14ac:dyDescent="0.25">
      <c r="A160" s="288"/>
      <c r="B160" s="288"/>
      <c r="C160" s="288"/>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row>
    <row r="161" spans="1:26" ht="14.25" customHeight="1" x14ac:dyDescent="0.25">
      <c r="A161" s="288"/>
      <c r="B161" s="288"/>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288"/>
      <c r="Z161" s="288"/>
    </row>
    <row r="162" spans="1:26" ht="14.25" customHeight="1" x14ac:dyDescent="0.25">
      <c r="A162" s="288"/>
      <c r="B162" s="288"/>
      <c r="C162" s="288"/>
      <c r="D162" s="288"/>
      <c r="E162" s="288"/>
      <c r="F162" s="288"/>
      <c r="G162" s="288"/>
      <c r="H162" s="288"/>
      <c r="I162" s="288"/>
      <c r="J162" s="288"/>
      <c r="K162" s="288"/>
      <c r="L162" s="288"/>
      <c r="M162" s="288"/>
      <c r="N162" s="288"/>
      <c r="O162" s="288"/>
      <c r="P162" s="288"/>
      <c r="Q162" s="288"/>
      <c r="R162" s="288"/>
      <c r="S162" s="288"/>
      <c r="T162" s="288"/>
      <c r="U162" s="288"/>
      <c r="V162" s="288"/>
      <c r="W162" s="288"/>
      <c r="X162" s="288"/>
      <c r="Y162" s="288"/>
      <c r="Z162" s="288"/>
    </row>
    <row r="163" spans="1:26" ht="14.25" customHeight="1" x14ac:dyDescent="0.25">
      <c r="A163" s="288"/>
      <c r="B163" s="288"/>
      <c r="C163" s="288"/>
      <c r="D163" s="288"/>
      <c r="E163" s="288"/>
      <c r="F163" s="288"/>
      <c r="G163" s="288"/>
      <c r="H163" s="288"/>
      <c r="I163" s="288"/>
      <c r="J163" s="288"/>
      <c r="K163" s="288"/>
      <c r="L163" s="288"/>
      <c r="M163" s="288"/>
      <c r="N163" s="288"/>
      <c r="O163" s="288"/>
      <c r="P163" s="288"/>
      <c r="Q163" s="288"/>
      <c r="R163" s="288"/>
      <c r="S163" s="288"/>
      <c r="T163" s="288"/>
      <c r="U163" s="288"/>
      <c r="V163" s="288"/>
      <c r="W163" s="288"/>
      <c r="X163" s="288"/>
      <c r="Y163" s="288"/>
      <c r="Z163" s="288"/>
    </row>
    <row r="164" spans="1:26" ht="14.25" customHeight="1" x14ac:dyDescent="0.25">
      <c r="A164" s="288"/>
      <c r="B164" s="288"/>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288"/>
      <c r="Z164" s="288"/>
    </row>
    <row r="165" spans="1:26" ht="14.25" customHeight="1" x14ac:dyDescent="0.25">
      <c r="A165" s="288"/>
      <c r="B165" s="288"/>
      <c r="C165" s="288"/>
      <c r="D165" s="288"/>
      <c r="E165" s="288"/>
      <c r="F165" s="288"/>
      <c r="G165" s="288"/>
      <c r="H165" s="288"/>
      <c r="I165" s="288"/>
      <c r="J165" s="288"/>
      <c r="K165" s="288"/>
      <c r="L165" s="288"/>
      <c r="M165" s="288"/>
      <c r="N165" s="288"/>
      <c r="O165" s="288"/>
      <c r="P165" s="288"/>
      <c r="Q165" s="288"/>
      <c r="R165" s="288"/>
      <c r="S165" s="288"/>
      <c r="T165" s="288"/>
      <c r="U165" s="288"/>
      <c r="V165" s="288"/>
      <c r="W165" s="288"/>
      <c r="X165" s="288"/>
      <c r="Y165" s="288"/>
      <c r="Z165" s="288"/>
    </row>
    <row r="166" spans="1:26" ht="14.25" customHeight="1" x14ac:dyDescent="0.25">
      <c r="A166" s="288"/>
      <c r="B166" s="288"/>
      <c r="C166" s="288"/>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8"/>
      <c r="Z166" s="288"/>
    </row>
    <row r="167" spans="1:26" ht="14.25" customHeight="1" x14ac:dyDescent="0.25">
      <c r="A167" s="288"/>
      <c r="B167" s="288"/>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288"/>
      <c r="Z167" s="288"/>
    </row>
    <row r="168" spans="1:26" ht="14.25" customHeight="1" x14ac:dyDescent="0.25">
      <c r="A168" s="288"/>
      <c r="B168" s="288"/>
      <c r="C168" s="288"/>
      <c r="D168" s="288"/>
      <c r="E168" s="288"/>
      <c r="F168" s="288"/>
      <c r="G168" s="288"/>
      <c r="H168" s="288"/>
      <c r="I168" s="288"/>
      <c r="J168" s="288"/>
      <c r="K168" s="288"/>
      <c r="L168" s="288"/>
      <c r="M168" s="288"/>
      <c r="N168" s="288"/>
      <c r="O168" s="288"/>
      <c r="P168" s="288"/>
      <c r="Q168" s="288"/>
      <c r="R168" s="288"/>
      <c r="S168" s="288"/>
      <c r="T168" s="288"/>
      <c r="U168" s="288"/>
      <c r="V168" s="288"/>
      <c r="W168" s="288"/>
      <c r="X168" s="288"/>
      <c r="Y168" s="288"/>
      <c r="Z168" s="288"/>
    </row>
    <row r="169" spans="1:26" ht="14.25" customHeight="1" x14ac:dyDescent="0.25">
      <c r="A169" s="288"/>
      <c r="B169" s="288"/>
      <c r="C169" s="288"/>
      <c r="D169" s="288"/>
      <c r="E169" s="288"/>
      <c r="F169" s="288"/>
      <c r="G169" s="288"/>
      <c r="H169" s="288"/>
      <c r="I169" s="288"/>
      <c r="J169" s="288"/>
      <c r="K169" s="288"/>
      <c r="L169" s="288"/>
      <c r="M169" s="288"/>
      <c r="N169" s="288"/>
      <c r="O169" s="288"/>
      <c r="P169" s="288"/>
      <c r="Q169" s="288"/>
      <c r="R169" s="288"/>
      <c r="S169" s="288"/>
      <c r="T169" s="288"/>
      <c r="U169" s="288"/>
      <c r="V169" s="288"/>
      <c r="W169" s="288"/>
      <c r="X169" s="288"/>
      <c r="Y169" s="288"/>
      <c r="Z169" s="288"/>
    </row>
    <row r="170" spans="1:26" ht="14.25" customHeight="1" x14ac:dyDescent="0.25">
      <c r="A170" s="288"/>
      <c r="B170" s="288"/>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288"/>
      <c r="Z170" s="288"/>
    </row>
    <row r="171" spans="1:26" ht="14.25" customHeight="1" x14ac:dyDescent="0.25">
      <c r="A171" s="288"/>
      <c r="B171" s="288"/>
      <c r="C171" s="288"/>
      <c r="D171" s="288"/>
      <c r="E171" s="288"/>
      <c r="F171" s="288"/>
      <c r="G171" s="288"/>
      <c r="H171" s="288"/>
      <c r="I171" s="288"/>
      <c r="J171" s="288"/>
      <c r="K171" s="288"/>
      <c r="L171" s="288"/>
      <c r="M171" s="288"/>
      <c r="N171" s="288"/>
      <c r="O171" s="288"/>
      <c r="P171" s="288"/>
      <c r="Q171" s="288"/>
      <c r="R171" s="288"/>
      <c r="S171" s="288"/>
      <c r="T171" s="288"/>
      <c r="U171" s="288"/>
      <c r="V171" s="288"/>
      <c r="W171" s="288"/>
      <c r="X171" s="288"/>
      <c r="Y171" s="288"/>
      <c r="Z171" s="288"/>
    </row>
    <row r="172" spans="1:26" ht="14.25" customHeight="1" x14ac:dyDescent="0.25">
      <c r="A172" s="288"/>
      <c r="B172" s="288"/>
      <c r="C172" s="288"/>
      <c r="D172" s="288"/>
      <c r="E172" s="288"/>
      <c r="F172" s="288"/>
      <c r="G172" s="288"/>
      <c r="H172" s="288"/>
      <c r="I172" s="288"/>
      <c r="J172" s="288"/>
      <c r="K172" s="288"/>
      <c r="L172" s="288"/>
      <c r="M172" s="288"/>
      <c r="N172" s="288"/>
      <c r="O172" s="288"/>
      <c r="P172" s="288"/>
      <c r="Q172" s="288"/>
      <c r="R172" s="288"/>
      <c r="S172" s="288"/>
      <c r="T172" s="288"/>
      <c r="U172" s="288"/>
      <c r="V172" s="288"/>
      <c r="W172" s="288"/>
      <c r="X172" s="288"/>
      <c r="Y172" s="288"/>
      <c r="Z172" s="288"/>
    </row>
    <row r="173" spans="1:26" ht="14.25" customHeight="1" x14ac:dyDescent="0.25">
      <c r="A173" s="288"/>
      <c r="B173" s="288"/>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288"/>
      <c r="Z173" s="288"/>
    </row>
    <row r="174" spans="1:26" ht="14.25" customHeight="1" x14ac:dyDescent="0.25">
      <c r="A174" s="288"/>
      <c r="B174" s="288"/>
      <c r="C174" s="288"/>
      <c r="D174" s="288"/>
      <c r="E174" s="288"/>
      <c r="F174" s="288"/>
      <c r="G174" s="288"/>
      <c r="H174" s="288"/>
      <c r="I174" s="288"/>
      <c r="J174" s="288"/>
      <c r="K174" s="288"/>
      <c r="L174" s="288"/>
      <c r="M174" s="288"/>
      <c r="N174" s="288"/>
      <c r="O174" s="288"/>
      <c r="P174" s="288"/>
      <c r="Q174" s="288"/>
      <c r="R174" s="288"/>
      <c r="S174" s="288"/>
      <c r="T174" s="288"/>
      <c r="U174" s="288"/>
      <c r="V174" s="288"/>
      <c r="W174" s="288"/>
      <c r="X174" s="288"/>
      <c r="Y174" s="288"/>
      <c r="Z174" s="288"/>
    </row>
    <row r="175" spans="1:26" ht="14.25" customHeight="1" x14ac:dyDescent="0.25">
      <c r="A175" s="288"/>
      <c r="B175" s="288"/>
      <c r="C175" s="288"/>
      <c r="D175" s="288"/>
      <c r="E175" s="288"/>
      <c r="F175" s="288"/>
      <c r="G175" s="288"/>
      <c r="H175" s="288"/>
      <c r="I175" s="288"/>
      <c r="J175" s="288"/>
      <c r="K175" s="288"/>
      <c r="L175" s="288"/>
      <c r="M175" s="288"/>
      <c r="N175" s="288"/>
      <c r="O175" s="288"/>
      <c r="P175" s="288"/>
      <c r="Q175" s="288"/>
      <c r="R175" s="288"/>
      <c r="S175" s="288"/>
      <c r="T175" s="288"/>
      <c r="U175" s="288"/>
      <c r="V175" s="288"/>
      <c r="W175" s="288"/>
      <c r="X175" s="288"/>
      <c r="Y175" s="288"/>
      <c r="Z175" s="288"/>
    </row>
    <row r="176" spans="1:26" ht="14.25" customHeight="1" x14ac:dyDescent="0.25">
      <c r="A176" s="288"/>
      <c r="B176" s="288"/>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288"/>
      <c r="Z176" s="288"/>
    </row>
    <row r="177" spans="1:26" ht="14.25" customHeight="1" x14ac:dyDescent="0.25">
      <c r="A177" s="288"/>
      <c r="B177" s="288"/>
      <c r="C177" s="288"/>
      <c r="D177" s="288"/>
      <c r="E177" s="288"/>
      <c r="F177" s="288"/>
      <c r="G177" s="288"/>
      <c r="H177" s="288"/>
      <c r="I177" s="288"/>
      <c r="J177" s="288"/>
      <c r="K177" s="288"/>
      <c r="L177" s="288"/>
      <c r="M177" s="288"/>
      <c r="N177" s="288"/>
      <c r="O177" s="288"/>
      <c r="P177" s="288"/>
      <c r="Q177" s="288"/>
      <c r="R177" s="288"/>
      <c r="S177" s="288"/>
      <c r="T177" s="288"/>
      <c r="U177" s="288"/>
      <c r="V177" s="288"/>
      <c r="W177" s="288"/>
      <c r="X177" s="288"/>
      <c r="Y177" s="288"/>
      <c r="Z177" s="288"/>
    </row>
    <row r="178" spans="1:26" ht="14.25" customHeight="1" x14ac:dyDescent="0.25">
      <c r="A178" s="288"/>
      <c r="B178" s="288"/>
      <c r="C178" s="288"/>
      <c r="D178" s="288"/>
      <c r="E178" s="288"/>
      <c r="F178" s="288"/>
      <c r="G178" s="288"/>
      <c r="H178" s="288"/>
      <c r="I178" s="288"/>
      <c r="J178" s="288"/>
      <c r="K178" s="288"/>
      <c r="L178" s="288"/>
      <c r="M178" s="288"/>
      <c r="N178" s="288"/>
      <c r="O178" s="288"/>
      <c r="P178" s="288"/>
      <c r="Q178" s="288"/>
      <c r="R178" s="288"/>
      <c r="S178" s="288"/>
      <c r="T178" s="288"/>
      <c r="U178" s="288"/>
      <c r="V178" s="288"/>
      <c r="W178" s="288"/>
      <c r="X178" s="288"/>
      <c r="Y178" s="288"/>
      <c r="Z178" s="288"/>
    </row>
    <row r="179" spans="1:26" ht="14.25" customHeight="1" x14ac:dyDescent="0.25">
      <c r="A179" s="288"/>
      <c r="B179" s="288"/>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288"/>
      <c r="Z179" s="288"/>
    </row>
    <row r="180" spans="1:26" ht="14.25" customHeight="1" x14ac:dyDescent="0.25">
      <c r="A180" s="288"/>
      <c r="B180" s="288"/>
      <c r="C180" s="288"/>
      <c r="D180" s="288"/>
      <c r="E180" s="288"/>
      <c r="F180" s="288"/>
      <c r="G180" s="288"/>
      <c r="H180" s="288"/>
      <c r="I180" s="288"/>
      <c r="J180" s="288"/>
      <c r="K180" s="288"/>
      <c r="L180" s="288"/>
      <c r="M180" s="288"/>
      <c r="N180" s="288"/>
      <c r="O180" s="288"/>
      <c r="P180" s="288"/>
      <c r="Q180" s="288"/>
      <c r="R180" s="288"/>
      <c r="S180" s="288"/>
      <c r="T180" s="288"/>
      <c r="U180" s="288"/>
      <c r="V180" s="288"/>
      <c r="W180" s="288"/>
      <c r="X180" s="288"/>
      <c r="Y180" s="288"/>
      <c r="Z180" s="288"/>
    </row>
    <row r="181" spans="1:26" ht="14.25" customHeight="1" x14ac:dyDescent="0.25">
      <c r="A181" s="288"/>
      <c r="B181" s="288"/>
      <c r="C181" s="288"/>
      <c r="D181" s="288"/>
      <c r="E181" s="288"/>
      <c r="F181" s="288"/>
      <c r="G181" s="288"/>
      <c r="H181" s="288"/>
      <c r="I181" s="288"/>
      <c r="J181" s="288"/>
      <c r="K181" s="288"/>
      <c r="L181" s="288"/>
      <c r="M181" s="288"/>
      <c r="N181" s="288"/>
      <c r="O181" s="288"/>
      <c r="P181" s="288"/>
      <c r="Q181" s="288"/>
      <c r="R181" s="288"/>
      <c r="S181" s="288"/>
      <c r="T181" s="288"/>
      <c r="U181" s="288"/>
      <c r="V181" s="288"/>
      <c r="W181" s="288"/>
      <c r="X181" s="288"/>
      <c r="Y181" s="288"/>
      <c r="Z181" s="288"/>
    </row>
    <row r="182" spans="1:26" ht="14.25" customHeight="1" x14ac:dyDescent="0.25">
      <c r="A182" s="288"/>
      <c r="B182" s="288"/>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288"/>
      <c r="Z182" s="288"/>
    </row>
    <row r="183" spans="1:26" ht="14.25" customHeight="1" x14ac:dyDescent="0.25">
      <c r="A183" s="288"/>
      <c r="B183" s="288"/>
      <c r="C183" s="288"/>
      <c r="D183" s="288"/>
      <c r="E183" s="288"/>
      <c r="F183" s="288"/>
      <c r="G183" s="288"/>
      <c r="H183" s="288"/>
      <c r="I183" s="288"/>
      <c r="J183" s="288"/>
      <c r="K183" s="288"/>
      <c r="L183" s="288"/>
      <c r="M183" s="288"/>
      <c r="N183" s="288"/>
      <c r="O183" s="288"/>
      <c r="P183" s="288"/>
      <c r="Q183" s="288"/>
      <c r="R183" s="288"/>
      <c r="S183" s="288"/>
      <c r="T183" s="288"/>
      <c r="U183" s="288"/>
      <c r="V183" s="288"/>
      <c r="W183" s="288"/>
      <c r="X183" s="288"/>
      <c r="Y183" s="288"/>
      <c r="Z183" s="288"/>
    </row>
    <row r="184" spans="1:26" ht="14.25" customHeight="1" x14ac:dyDescent="0.25">
      <c r="A184" s="288"/>
      <c r="B184" s="288"/>
      <c r="C184" s="288"/>
      <c r="D184" s="288"/>
      <c r="E184" s="288"/>
      <c r="F184" s="288"/>
      <c r="G184" s="288"/>
      <c r="H184" s="288"/>
      <c r="I184" s="288"/>
      <c r="J184" s="288"/>
      <c r="K184" s="288"/>
      <c r="L184" s="288"/>
      <c r="M184" s="288"/>
      <c r="N184" s="288"/>
      <c r="O184" s="288"/>
      <c r="P184" s="288"/>
      <c r="Q184" s="288"/>
      <c r="R184" s="288"/>
      <c r="S184" s="288"/>
      <c r="T184" s="288"/>
      <c r="U184" s="288"/>
      <c r="V184" s="288"/>
      <c r="W184" s="288"/>
      <c r="X184" s="288"/>
      <c r="Y184" s="288"/>
      <c r="Z184" s="288"/>
    </row>
    <row r="185" spans="1:26" ht="14.25" customHeight="1" x14ac:dyDescent="0.25">
      <c r="A185" s="288"/>
      <c r="B185" s="288"/>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288"/>
      <c r="Z185" s="288"/>
    </row>
    <row r="186" spans="1:26" ht="14.25" customHeight="1" x14ac:dyDescent="0.25">
      <c r="A186" s="288"/>
      <c r="B186" s="288"/>
      <c r="C186" s="288"/>
      <c r="D186" s="288"/>
      <c r="E186" s="288"/>
      <c r="F186" s="288"/>
      <c r="G186" s="288"/>
      <c r="H186" s="288"/>
      <c r="I186" s="288"/>
      <c r="J186" s="288"/>
      <c r="K186" s="288"/>
      <c r="L186" s="288"/>
      <c r="M186" s="288"/>
      <c r="N186" s="288"/>
      <c r="O186" s="288"/>
      <c r="P186" s="288"/>
      <c r="Q186" s="288"/>
      <c r="R186" s="288"/>
      <c r="S186" s="288"/>
      <c r="T186" s="288"/>
      <c r="U186" s="288"/>
      <c r="V186" s="288"/>
      <c r="W186" s="288"/>
      <c r="X186" s="288"/>
      <c r="Y186" s="288"/>
      <c r="Z186" s="288"/>
    </row>
    <row r="187" spans="1:26" ht="14.25" customHeight="1" x14ac:dyDescent="0.25">
      <c r="A187" s="288"/>
      <c r="B187" s="288"/>
      <c r="C187" s="288"/>
      <c r="D187" s="288"/>
      <c r="E187" s="288"/>
      <c r="F187" s="288"/>
      <c r="G187" s="288"/>
      <c r="H187" s="288"/>
      <c r="I187" s="288"/>
      <c r="J187" s="288"/>
      <c r="K187" s="288"/>
      <c r="L187" s="288"/>
      <c r="M187" s="288"/>
      <c r="N187" s="288"/>
      <c r="O187" s="288"/>
      <c r="P187" s="288"/>
      <c r="Q187" s="288"/>
      <c r="R187" s="288"/>
      <c r="S187" s="288"/>
      <c r="T187" s="288"/>
      <c r="U187" s="288"/>
      <c r="V187" s="288"/>
      <c r="W187" s="288"/>
      <c r="X187" s="288"/>
      <c r="Y187" s="288"/>
      <c r="Z187" s="288"/>
    </row>
    <row r="188" spans="1:26" ht="14.25" customHeight="1" x14ac:dyDescent="0.25">
      <c r="A188" s="288"/>
      <c r="B188" s="288"/>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288"/>
      <c r="Z188" s="288"/>
    </row>
    <row r="189" spans="1:26" ht="14.25" customHeight="1" x14ac:dyDescent="0.25">
      <c r="A189" s="288"/>
      <c r="B189" s="288"/>
      <c r="C189" s="288"/>
      <c r="D189" s="288"/>
      <c r="E189" s="288"/>
      <c r="F189" s="288"/>
      <c r="G189" s="288"/>
      <c r="H189" s="288"/>
      <c r="I189" s="288"/>
      <c r="J189" s="288"/>
      <c r="K189" s="288"/>
      <c r="L189" s="288"/>
      <c r="M189" s="288"/>
      <c r="N189" s="288"/>
      <c r="O189" s="288"/>
      <c r="P189" s="288"/>
      <c r="Q189" s="288"/>
      <c r="R189" s="288"/>
      <c r="S189" s="288"/>
      <c r="T189" s="288"/>
      <c r="U189" s="288"/>
      <c r="V189" s="288"/>
      <c r="W189" s="288"/>
      <c r="X189" s="288"/>
      <c r="Y189" s="288"/>
      <c r="Z189" s="288"/>
    </row>
    <row r="190" spans="1:26" ht="14.25" customHeight="1" x14ac:dyDescent="0.25">
      <c r="A190" s="288"/>
      <c r="B190" s="288"/>
      <c r="C190" s="288"/>
      <c r="D190" s="288"/>
      <c r="E190" s="288"/>
      <c r="F190" s="288"/>
      <c r="G190" s="288"/>
      <c r="H190" s="288"/>
      <c r="I190" s="288"/>
      <c r="J190" s="288"/>
      <c r="K190" s="288"/>
      <c r="L190" s="288"/>
      <c r="M190" s="288"/>
      <c r="N190" s="288"/>
      <c r="O190" s="288"/>
      <c r="P190" s="288"/>
      <c r="Q190" s="288"/>
      <c r="R190" s="288"/>
      <c r="S190" s="288"/>
      <c r="T190" s="288"/>
      <c r="U190" s="288"/>
      <c r="V190" s="288"/>
      <c r="W190" s="288"/>
      <c r="X190" s="288"/>
      <c r="Y190" s="288"/>
      <c r="Z190" s="288"/>
    </row>
    <row r="191" spans="1:26" ht="14.25" customHeight="1" x14ac:dyDescent="0.25">
      <c r="A191" s="288"/>
      <c r="B191" s="288"/>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288"/>
      <c r="Z191" s="288"/>
    </row>
    <row r="192" spans="1:26" ht="14.25" customHeight="1" x14ac:dyDescent="0.25">
      <c r="A192" s="288"/>
      <c r="B192" s="288"/>
      <c r="C192" s="288"/>
      <c r="D192" s="288"/>
      <c r="E192" s="288"/>
      <c r="F192" s="288"/>
      <c r="G192" s="288"/>
      <c r="H192" s="288"/>
      <c r="I192" s="288"/>
      <c r="J192" s="288"/>
      <c r="K192" s="288"/>
      <c r="L192" s="288"/>
      <c r="M192" s="288"/>
      <c r="N192" s="288"/>
      <c r="O192" s="288"/>
      <c r="P192" s="288"/>
      <c r="Q192" s="288"/>
      <c r="R192" s="288"/>
      <c r="S192" s="288"/>
      <c r="T192" s="288"/>
      <c r="U192" s="288"/>
      <c r="V192" s="288"/>
      <c r="W192" s="288"/>
      <c r="X192" s="288"/>
      <c r="Y192" s="288"/>
      <c r="Z192" s="288"/>
    </row>
    <row r="193" spans="1:26" ht="14.25" customHeight="1" x14ac:dyDescent="0.25">
      <c r="A193" s="288"/>
      <c r="B193" s="288"/>
      <c r="C193" s="288"/>
      <c r="D193" s="288"/>
      <c r="E193" s="288"/>
      <c r="F193" s="288"/>
      <c r="G193" s="288"/>
      <c r="H193" s="288"/>
      <c r="I193" s="288"/>
      <c r="J193" s="288"/>
      <c r="K193" s="288"/>
      <c r="L193" s="288"/>
      <c r="M193" s="288"/>
      <c r="N193" s="288"/>
      <c r="O193" s="288"/>
      <c r="P193" s="288"/>
      <c r="Q193" s="288"/>
      <c r="R193" s="288"/>
      <c r="S193" s="288"/>
      <c r="T193" s="288"/>
      <c r="U193" s="288"/>
      <c r="V193" s="288"/>
      <c r="W193" s="288"/>
      <c r="X193" s="288"/>
      <c r="Y193" s="288"/>
      <c r="Z193" s="288"/>
    </row>
    <row r="194" spans="1:26" ht="14.25" customHeight="1" x14ac:dyDescent="0.25">
      <c r="A194" s="288"/>
      <c r="B194" s="288"/>
      <c r="C194" s="288"/>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88"/>
      <c r="Z194" s="288"/>
    </row>
    <row r="195" spans="1:26" ht="14.25" customHeight="1" x14ac:dyDescent="0.25">
      <c r="A195" s="288"/>
      <c r="B195" s="288"/>
      <c r="C195" s="288"/>
      <c r="D195" s="288"/>
      <c r="E195" s="288"/>
      <c r="F195" s="288"/>
      <c r="G195" s="288"/>
      <c r="H195" s="288"/>
      <c r="I195" s="288"/>
      <c r="J195" s="288"/>
      <c r="K195" s="288"/>
      <c r="L195" s="288"/>
      <c r="M195" s="288"/>
      <c r="N195" s="288"/>
      <c r="O195" s="288"/>
      <c r="P195" s="288"/>
      <c r="Q195" s="288"/>
      <c r="R195" s="288"/>
      <c r="S195" s="288"/>
      <c r="T195" s="288"/>
      <c r="U195" s="288"/>
      <c r="V195" s="288"/>
      <c r="W195" s="288"/>
      <c r="X195" s="288"/>
      <c r="Y195" s="288"/>
      <c r="Z195" s="288"/>
    </row>
    <row r="196" spans="1:26" ht="14.25" customHeight="1" x14ac:dyDescent="0.25">
      <c r="A196" s="288"/>
      <c r="B196" s="288"/>
      <c r="C196" s="288"/>
      <c r="D196" s="288"/>
      <c r="E196" s="288"/>
      <c r="F196" s="288"/>
      <c r="G196" s="288"/>
      <c r="H196" s="288"/>
      <c r="I196" s="288"/>
      <c r="J196" s="288"/>
      <c r="K196" s="288"/>
      <c r="L196" s="288"/>
      <c r="M196" s="288"/>
      <c r="N196" s="288"/>
      <c r="O196" s="288"/>
      <c r="P196" s="288"/>
      <c r="Q196" s="288"/>
      <c r="R196" s="288"/>
      <c r="S196" s="288"/>
      <c r="T196" s="288"/>
      <c r="U196" s="288"/>
      <c r="V196" s="288"/>
      <c r="W196" s="288"/>
      <c r="X196" s="288"/>
      <c r="Y196" s="288"/>
      <c r="Z196" s="288"/>
    </row>
    <row r="197" spans="1:26" ht="14.25" customHeight="1" x14ac:dyDescent="0.25">
      <c r="A197" s="288"/>
      <c r="B197" s="288"/>
      <c r="C197" s="288"/>
      <c r="D197" s="288"/>
      <c r="E197" s="288"/>
      <c r="F197" s="288"/>
      <c r="G197" s="288"/>
      <c r="H197" s="288"/>
      <c r="I197" s="288"/>
      <c r="J197" s="288"/>
      <c r="K197" s="288"/>
      <c r="L197" s="288"/>
      <c r="M197" s="288"/>
      <c r="N197" s="288"/>
      <c r="O197" s="288"/>
      <c r="P197" s="288"/>
      <c r="Q197" s="288"/>
      <c r="R197" s="288"/>
      <c r="S197" s="288"/>
      <c r="T197" s="288"/>
      <c r="U197" s="288"/>
      <c r="V197" s="288"/>
      <c r="W197" s="288"/>
      <c r="X197" s="288"/>
      <c r="Y197" s="288"/>
      <c r="Z197" s="288"/>
    </row>
    <row r="198" spans="1:26" ht="14.25" customHeight="1" x14ac:dyDescent="0.25">
      <c r="A198" s="288"/>
      <c r="B198" s="288"/>
      <c r="C198" s="288"/>
      <c r="D198" s="288"/>
      <c r="E198" s="288"/>
      <c r="F198" s="288"/>
      <c r="G198" s="288"/>
      <c r="H198" s="288"/>
      <c r="I198" s="288"/>
      <c r="J198" s="288"/>
      <c r="K198" s="288"/>
      <c r="L198" s="288"/>
      <c r="M198" s="288"/>
      <c r="N198" s="288"/>
      <c r="O198" s="288"/>
      <c r="P198" s="288"/>
      <c r="Q198" s="288"/>
      <c r="R198" s="288"/>
      <c r="S198" s="288"/>
      <c r="T198" s="288"/>
      <c r="U198" s="288"/>
      <c r="V198" s="288"/>
      <c r="W198" s="288"/>
      <c r="X198" s="288"/>
      <c r="Y198" s="288"/>
      <c r="Z198" s="288"/>
    </row>
    <row r="199" spans="1:26" ht="14.25" customHeight="1" x14ac:dyDescent="0.25">
      <c r="A199" s="288"/>
      <c r="B199" s="288"/>
      <c r="C199" s="288"/>
      <c r="D199" s="288"/>
      <c r="E199" s="288"/>
      <c r="F199" s="288"/>
      <c r="G199" s="288"/>
      <c r="H199" s="288"/>
      <c r="I199" s="288"/>
      <c r="J199" s="288"/>
      <c r="K199" s="288"/>
      <c r="L199" s="288"/>
      <c r="M199" s="288"/>
      <c r="N199" s="288"/>
      <c r="O199" s="288"/>
      <c r="P199" s="288"/>
      <c r="Q199" s="288"/>
      <c r="R199" s="288"/>
      <c r="S199" s="288"/>
      <c r="T199" s="288"/>
      <c r="U199" s="288"/>
      <c r="V199" s="288"/>
      <c r="W199" s="288"/>
      <c r="X199" s="288"/>
      <c r="Y199" s="288"/>
      <c r="Z199" s="288"/>
    </row>
    <row r="200" spans="1:26" ht="14.25" customHeight="1" x14ac:dyDescent="0.25">
      <c r="A200" s="288"/>
      <c r="B200" s="288"/>
      <c r="C200" s="288"/>
      <c r="D200" s="288"/>
      <c r="E200" s="288"/>
      <c r="F200" s="288"/>
      <c r="G200" s="288"/>
      <c r="H200" s="288"/>
      <c r="I200" s="288"/>
      <c r="J200" s="288"/>
      <c r="K200" s="288"/>
      <c r="L200" s="288"/>
      <c r="M200" s="288"/>
      <c r="N200" s="288"/>
      <c r="O200" s="288"/>
      <c r="P200" s="288"/>
      <c r="Q200" s="288"/>
      <c r="R200" s="288"/>
      <c r="S200" s="288"/>
      <c r="T200" s="288"/>
      <c r="U200" s="288"/>
      <c r="V200" s="288"/>
      <c r="W200" s="288"/>
      <c r="X200" s="288"/>
      <c r="Y200" s="288"/>
      <c r="Z200" s="288"/>
    </row>
    <row r="201" spans="1:26" ht="14.25" customHeight="1" x14ac:dyDescent="0.25">
      <c r="A201" s="288"/>
      <c r="B201" s="288"/>
      <c r="C201" s="288"/>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288"/>
      <c r="Z201" s="288"/>
    </row>
    <row r="202" spans="1:26" ht="14.25" customHeight="1" x14ac:dyDescent="0.25">
      <c r="A202" s="288"/>
      <c r="B202" s="288"/>
      <c r="C202" s="288"/>
      <c r="D202" s="288"/>
      <c r="E202" s="288"/>
      <c r="F202" s="288"/>
      <c r="G202" s="288"/>
      <c r="H202" s="288"/>
      <c r="I202" s="288"/>
      <c r="J202" s="288"/>
      <c r="K202" s="288"/>
      <c r="L202" s="288"/>
      <c r="M202" s="288"/>
      <c r="N202" s="288"/>
      <c r="O202" s="288"/>
      <c r="P202" s="288"/>
      <c r="Q202" s="288"/>
      <c r="R202" s="288"/>
      <c r="S202" s="288"/>
      <c r="T202" s="288"/>
      <c r="U202" s="288"/>
      <c r="V202" s="288"/>
      <c r="W202" s="288"/>
      <c r="X202" s="288"/>
      <c r="Y202" s="288"/>
      <c r="Z202" s="288"/>
    </row>
    <row r="203" spans="1:26" ht="14.25" customHeight="1" x14ac:dyDescent="0.25">
      <c r="A203" s="288"/>
      <c r="B203" s="288"/>
      <c r="C203" s="288"/>
      <c r="D203" s="288"/>
      <c r="E203" s="288"/>
      <c r="F203" s="288"/>
      <c r="G203" s="288"/>
      <c r="H203" s="288"/>
      <c r="I203" s="288"/>
      <c r="J203" s="288"/>
      <c r="K203" s="288"/>
      <c r="L203" s="288"/>
      <c r="M203" s="288"/>
      <c r="N203" s="288"/>
      <c r="O203" s="288"/>
      <c r="P203" s="288"/>
      <c r="Q203" s="288"/>
      <c r="R203" s="288"/>
      <c r="S203" s="288"/>
      <c r="T203" s="288"/>
      <c r="U203" s="288"/>
      <c r="V203" s="288"/>
      <c r="W203" s="288"/>
      <c r="X203" s="288"/>
      <c r="Y203" s="288"/>
      <c r="Z203" s="288"/>
    </row>
    <row r="204" spans="1:26" ht="14.25" customHeight="1" x14ac:dyDescent="0.25">
      <c r="A204" s="288"/>
      <c r="B204" s="288"/>
      <c r="C204" s="288"/>
      <c r="D204" s="288"/>
      <c r="E204" s="288"/>
      <c r="F204" s="288"/>
      <c r="G204" s="288"/>
      <c r="H204" s="288"/>
      <c r="I204" s="288"/>
      <c r="J204" s="288"/>
      <c r="K204" s="288"/>
      <c r="L204" s="288"/>
      <c r="M204" s="288"/>
      <c r="N204" s="288"/>
      <c r="O204" s="288"/>
      <c r="P204" s="288"/>
      <c r="Q204" s="288"/>
      <c r="R204" s="288"/>
      <c r="S204" s="288"/>
      <c r="T204" s="288"/>
      <c r="U204" s="288"/>
      <c r="V204" s="288"/>
      <c r="W204" s="288"/>
      <c r="X204" s="288"/>
      <c r="Y204" s="288"/>
      <c r="Z204" s="288"/>
    </row>
    <row r="205" spans="1:26" ht="14.25" customHeight="1" x14ac:dyDescent="0.25">
      <c r="A205" s="288"/>
      <c r="B205" s="288"/>
      <c r="C205" s="288"/>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288"/>
      <c r="Z205" s="288"/>
    </row>
    <row r="206" spans="1:26" ht="14.25" customHeight="1" x14ac:dyDescent="0.25">
      <c r="A206" s="288"/>
      <c r="B206" s="288"/>
      <c r="C206" s="288"/>
      <c r="D206" s="288"/>
      <c r="E206" s="288"/>
      <c r="F206" s="288"/>
      <c r="G206" s="288"/>
      <c r="H206" s="288"/>
      <c r="I206" s="288"/>
      <c r="J206" s="288"/>
      <c r="K206" s="288"/>
      <c r="L206" s="288"/>
      <c r="M206" s="288"/>
      <c r="N206" s="288"/>
      <c r="O206" s="288"/>
      <c r="P206" s="288"/>
      <c r="Q206" s="288"/>
      <c r="R206" s="288"/>
      <c r="S206" s="288"/>
      <c r="T206" s="288"/>
      <c r="U206" s="288"/>
      <c r="V206" s="288"/>
      <c r="W206" s="288"/>
      <c r="X206" s="288"/>
      <c r="Y206" s="288"/>
      <c r="Z206" s="288"/>
    </row>
    <row r="207" spans="1:26" ht="14.25" customHeight="1" x14ac:dyDescent="0.25">
      <c r="A207" s="288"/>
      <c r="B207" s="288"/>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row>
    <row r="208" spans="1:26" ht="14.25" customHeight="1" x14ac:dyDescent="0.25">
      <c r="A208" s="288"/>
      <c r="B208" s="288"/>
      <c r="C208" s="288"/>
      <c r="D208" s="288"/>
      <c r="E208" s="288"/>
      <c r="F208" s="288"/>
      <c r="G208" s="288"/>
      <c r="H208" s="288"/>
      <c r="I208" s="288"/>
      <c r="J208" s="288"/>
      <c r="K208" s="288"/>
      <c r="L208" s="288"/>
      <c r="M208" s="288"/>
      <c r="N208" s="288"/>
      <c r="O208" s="288"/>
      <c r="P208" s="288"/>
      <c r="Q208" s="288"/>
      <c r="R208" s="288"/>
      <c r="S208" s="288"/>
      <c r="T208" s="288"/>
      <c r="U208" s="288"/>
      <c r="V208" s="288"/>
      <c r="W208" s="288"/>
      <c r="X208" s="288"/>
      <c r="Y208" s="288"/>
      <c r="Z208" s="288"/>
    </row>
    <row r="209" spans="1:26" ht="14.25" customHeight="1" x14ac:dyDescent="0.25">
      <c r="A209" s="288"/>
      <c r="B209" s="288"/>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row>
    <row r="210" spans="1:26" ht="14.25" customHeight="1" x14ac:dyDescent="0.25">
      <c r="A210" s="288"/>
      <c r="B210" s="288"/>
      <c r="C210" s="288"/>
      <c r="D210" s="288"/>
      <c r="E210" s="288"/>
      <c r="F210" s="288"/>
      <c r="G210" s="288"/>
      <c r="H210" s="288"/>
      <c r="I210" s="288"/>
      <c r="J210" s="288"/>
      <c r="K210" s="288"/>
      <c r="L210" s="288"/>
      <c r="M210" s="288"/>
      <c r="N210" s="288"/>
      <c r="O210" s="288"/>
      <c r="P210" s="288"/>
      <c r="Q210" s="288"/>
      <c r="R210" s="288"/>
      <c r="S210" s="288"/>
      <c r="T210" s="288"/>
      <c r="U210" s="288"/>
      <c r="V210" s="288"/>
      <c r="W210" s="288"/>
      <c r="X210" s="288"/>
      <c r="Y210" s="288"/>
      <c r="Z210" s="288"/>
    </row>
    <row r="211" spans="1:26" ht="14.25" customHeight="1" x14ac:dyDescent="0.25">
      <c r="A211" s="288"/>
      <c r="B211" s="288"/>
      <c r="C211" s="288"/>
      <c r="D211" s="288"/>
      <c r="E211" s="288"/>
      <c r="F211" s="288"/>
      <c r="G211" s="288"/>
      <c r="H211" s="288"/>
      <c r="I211" s="288"/>
      <c r="J211" s="288"/>
      <c r="K211" s="288"/>
      <c r="L211" s="288"/>
      <c r="M211" s="288"/>
      <c r="N211" s="288"/>
      <c r="O211" s="288"/>
      <c r="P211" s="288"/>
      <c r="Q211" s="288"/>
      <c r="R211" s="288"/>
      <c r="S211" s="288"/>
      <c r="T211" s="288"/>
      <c r="U211" s="288"/>
      <c r="V211" s="288"/>
      <c r="W211" s="288"/>
      <c r="X211" s="288"/>
      <c r="Y211" s="288"/>
      <c r="Z211" s="288"/>
    </row>
    <row r="212" spans="1:26" ht="14.25" customHeight="1" x14ac:dyDescent="0.25">
      <c r="A212" s="288"/>
      <c r="B212" s="288"/>
      <c r="C212" s="288"/>
      <c r="D212" s="288"/>
      <c r="E212" s="288"/>
      <c r="F212" s="288"/>
      <c r="G212" s="288"/>
      <c r="H212" s="288"/>
      <c r="I212" s="288"/>
      <c r="J212" s="288"/>
      <c r="K212" s="288"/>
      <c r="L212" s="288"/>
      <c r="M212" s="288"/>
      <c r="N212" s="288"/>
      <c r="O212" s="288"/>
      <c r="P212" s="288"/>
      <c r="Q212" s="288"/>
      <c r="R212" s="288"/>
      <c r="S212" s="288"/>
      <c r="T212" s="288"/>
      <c r="U212" s="288"/>
      <c r="V212" s="288"/>
      <c r="W212" s="288"/>
      <c r="X212" s="288"/>
      <c r="Y212" s="288"/>
      <c r="Z212" s="288"/>
    </row>
    <row r="213" spans="1:26" ht="14.25" customHeight="1" x14ac:dyDescent="0.25">
      <c r="A213" s="288"/>
      <c r="B213" s="288"/>
      <c r="C213" s="288"/>
      <c r="D213" s="288"/>
      <c r="E213" s="288"/>
      <c r="F213" s="288"/>
      <c r="G213" s="288"/>
      <c r="H213" s="288"/>
      <c r="I213" s="288"/>
      <c r="J213" s="288"/>
      <c r="K213" s="288"/>
      <c r="L213" s="288"/>
      <c r="M213" s="288"/>
      <c r="N213" s="288"/>
      <c r="O213" s="288"/>
      <c r="P213" s="288"/>
      <c r="Q213" s="288"/>
      <c r="R213" s="288"/>
      <c r="S213" s="288"/>
      <c r="T213" s="288"/>
      <c r="U213" s="288"/>
      <c r="V213" s="288"/>
      <c r="W213" s="288"/>
      <c r="X213" s="288"/>
      <c r="Y213" s="288"/>
      <c r="Z213" s="288"/>
    </row>
    <row r="214" spans="1:26" ht="14.25" customHeight="1" x14ac:dyDescent="0.25">
      <c r="A214" s="288"/>
      <c r="B214" s="288"/>
      <c r="C214" s="288"/>
      <c r="D214" s="288"/>
      <c r="E214" s="288"/>
      <c r="F214" s="288"/>
      <c r="G214" s="288"/>
      <c r="H214" s="288"/>
      <c r="I214" s="288"/>
      <c r="J214" s="288"/>
      <c r="K214" s="288"/>
      <c r="L214" s="288"/>
      <c r="M214" s="288"/>
      <c r="N214" s="288"/>
      <c r="O214" s="288"/>
      <c r="P214" s="288"/>
      <c r="Q214" s="288"/>
      <c r="R214" s="288"/>
      <c r="S214" s="288"/>
      <c r="T214" s="288"/>
      <c r="U214" s="288"/>
      <c r="V214" s="288"/>
      <c r="W214" s="288"/>
      <c r="X214" s="288"/>
      <c r="Y214" s="288"/>
      <c r="Z214" s="288"/>
    </row>
    <row r="215" spans="1:26" ht="14.25" customHeight="1" x14ac:dyDescent="0.25">
      <c r="A215" s="288"/>
      <c r="B215" s="288"/>
      <c r="C215" s="288"/>
      <c r="D215" s="288"/>
      <c r="E215" s="288"/>
      <c r="F215" s="288"/>
      <c r="G215" s="288"/>
      <c r="H215" s="288"/>
      <c r="I215" s="288"/>
      <c r="J215" s="288"/>
      <c r="K215" s="288"/>
      <c r="L215" s="288"/>
      <c r="M215" s="288"/>
      <c r="N215" s="288"/>
      <c r="O215" s="288"/>
      <c r="P215" s="288"/>
      <c r="Q215" s="288"/>
      <c r="R215" s="288"/>
      <c r="S215" s="288"/>
      <c r="T215" s="288"/>
      <c r="U215" s="288"/>
      <c r="V215" s="288"/>
      <c r="W215" s="288"/>
      <c r="X215" s="288"/>
      <c r="Y215" s="288"/>
      <c r="Z215" s="288"/>
    </row>
    <row r="216" spans="1:26" ht="14.25" customHeight="1" x14ac:dyDescent="0.25">
      <c r="A216" s="288"/>
      <c r="B216" s="288"/>
      <c r="C216" s="288"/>
      <c r="D216" s="288"/>
      <c r="E216" s="288"/>
      <c r="F216" s="288"/>
      <c r="G216" s="288"/>
      <c r="H216" s="288"/>
      <c r="I216" s="288"/>
      <c r="J216" s="288"/>
      <c r="K216" s="288"/>
      <c r="L216" s="288"/>
      <c r="M216" s="288"/>
      <c r="N216" s="288"/>
      <c r="O216" s="288"/>
      <c r="P216" s="288"/>
      <c r="Q216" s="288"/>
      <c r="R216" s="288"/>
      <c r="S216" s="288"/>
      <c r="T216" s="288"/>
      <c r="U216" s="288"/>
      <c r="V216" s="288"/>
      <c r="W216" s="288"/>
      <c r="X216" s="288"/>
      <c r="Y216" s="288"/>
      <c r="Z216" s="288"/>
    </row>
    <row r="217" spans="1:26" ht="14.25" customHeight="1" x14ac:dyDescent="0.25">
      <c r="A217" s="288"/>
      <c r="B217" s="288"/>
      <c r="C217" s="288"/>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288"/>
      <c r="Z217" s="288"/>
    </row>
    <row r="218" spans="1:26" ht="14.25" customHeight="1" x14ac:dyDescent="0.25">
      <c r="A218" s="288"/>
      <c r="B218" s="288"/>
      <c r="C218" s="288"/>
      <c r="D218" s="288"/>
      <c r="E218" s="288"/>
      <c r="F218" s="288"/>
      <c r="G218" s="288"/>
      <c r="H218" s="288"/>
      <c r="I218" s="288"/>
      <c r="J218" s="288"/>
      <c r="K218" s="288"/>
      <c r="L218" s="288"/>
      <c r="M218" s="288"/>
      <c r="N218" s="288"/>
      <c r="O218" s="288"/>
      <c r="P218" s="288"/>
      <c r="Q218" s="288"/>
      <c r="R218" s="288"/>
      <c r="S218" s="288"/>
      <c r="T218" s="288"/>
      <c r="U218" s="288"/>
      <c r="V218" s="288"/>
      <c r="W218" s="288"/>
      <c r="X218" s="288"/>
      <c r="Y218" s="288"/>
      <c r="Z218" s="288"/>
    </row>
    <row r="219" spans="1:26" ht="14.25" customHeight="1" x14ac:dyDescent="0.25">
      <c r="A219" s="288"/>
      <c r="B219" s="288"/>
      <c r="C219" s="288"/>
      <c r="D219" s="288"/>
      <c r="E219" s="288"/>
      <c r="F219" s="288"/>
      <c r="G219" s="288"/>
      <c r="H219" s="288"/>
      <c r="I219" s="288"/>
      <c r="J219" s="288"/>
      <c r="K219" s="288"/>
      <c r="L219" s="288"/>
      <c r="M219" s="288"/>
      <c r="N219" s="288"/>
      <c r="O219" s="288"/>
      <c r="P219" s="288"/>
      <c r="Q219" s="288"/>
      <c r="R219" s="288"/>
      <c r="S219" s="288"/>
      <c r="T219" s="288"/>
      <c r="U219" s="288"/>
      <c r="V219" s="288"/>
      <c r="W219" s="288"/>
      <c r="X219" s="288"/>
      <c r="Y219" s="288"/>
      <c r="Z219" s="288"/>
    </row>
    <row r="220" spans="1:26" ht="14.25" customHeight="1" x14ac:dyDescent="0.25">
      <c r="A220" s="288"/>
      <c r="B220" s="288"/>
      <c r="C220" s="288"/>
      <c r="D220" s="288"/>
      <c r="E220" s="288"/>
      <c r="F220" s="288"/>
      <c r="G220" s="288"/>
      <c r="H220" s="288"/>
      <c r="I220" s="288"/>
      <c r="J220" s="288"/>
      <c r="K220" s="288"/>
      <c r="L220" s="288"/>
      <c r="M220" s="288"/>
      <c r="N220" s="288"/>
      <c r="O220" s="288"/>
      <c r="P220" s="288"/>
      <c r="Q220" s="288"/>
      <c r="R220" s="288"/>
      <c r="S220" s="288"/>
      <c r="T220" s="288"/>
      <c r="U220" s="288"/>
      <c r="V220" s="288"/>
      <c r="W220" s="288"/>
      <c r="X220" s="288"/>
      <c r="Y220" s="288"/>
      <c r="Z220" s="288"/>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1:N1"/>
    <mergeCell ref="A2:N2"/>
    <mergeCell ref="A3:N3"/>
  </mergeCells>
  <hyperlinks>
    <hyperlink ref="K6" r:id="rId1" xr:uid="{00000000-0004-0000-0B00-000000000000}"/>
  </hyperlinks>
  <pageMargins left="0.7" right="0.7" top="0.75" bottom="0.75" header="0" footer="0"/>
  <pageSetup scale="4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1000"/>
  <sheetViews>
    <sheetView showGridLines="0" tabSelected="1" workbookViewId="0">
      <pane ySplit="4" topLeftCell="A5" activePane="bottomLeft" state="frozen"/>
      <selection pane="bottomLeft" activeCell="B6" sqref="B6"/>
    </sheetView>
  </sheetViews>
  <sheetFormatPr baseColWidth="10" defaultColWidth="12.625" defaultRowHeight="15" customHeight="1" x14ac:dyDescent="0.2"/>
  <cols>
    <col min="1" max="1" width="18.25" customWidth="1"/>
    <col min="2" max="2" width="6.375" customWidth="1"/>
    <col min="3" max="3" width="29" customWidth="1"/>
    <col min="4" max="4" width="34.625" customWidth="1"/>
    <col min="5" max="5" width="19.75" customWidth="1"/>
    <col min="6" max="6" width="28.375" customWidth="1"/>
    <col min="7" max="7" width="24.875" customWidth="1"/>
    <col min="8" max="8" width="9.875" customWidth="1"/>
    <col min="9" max="9" width="35.625" customWidth="1"/>
    <col min="10" max="10" width="39.375" customWidth="1"/>
    <col min="11" max="11" width="38" customWidth="1"/>
    <col min="12" max="12" width="9.375" customWidth="1"/>
    <col min="13" max="13" width="36.375" customWidth="1"/>
    <col min="14" max="14" width="29.75" customWidth="1"/>
    <col min="15" max="15" width="9" customWidth="1"/>
    <col min="16" max="16" width="40.875" customWidth="1"/>
    <col min="17" max="17" width="26.375" customWidth="1"/>
    <col min="18" max="18" width="35" customWidth="1"/>
    <col min="19" max="19" width="8.25" customWidth="1"/>
    <col min="20" max="20" width="34.75" customWidth="1"/>
    <col min="21" max="21" width="27.25" customWidth="1"/>
    <col min="22" max="22" width="8.25" customWidth="1"/>
    <col min="23" max="23" width="27.75" customWidth="1"/>
    <col min="24" max="24" width="25.25" customWidth="1"/>
    <col min="25" max="25" width="35.625" customWidth="1"/>
    <col min="26" max="26" width="8.25" customWidth="1"/>
    <col min="27" max="27" width="26.5" customWidth="1"/>
    <col min="28" max="28" width="25" customWidth="1"/>
    <col min="29" max="30" width="12.625" customWidth="1"/>
  </cols>
  <sheetData>
    <row r="1" spans="1:30" ht="21.75" customHeight="1" x14ac:dyDescent="0.3">
      <c r="A1" s="338" t="s">
        <v>40</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c r="AC1" s="11"/>
      <c r="AD1" s="11"/>
    </row>
    <row r="2" spans="1:30" ht="18" customHeight="1" x14ac:dyDescent="0.3">
      <c r="A2" s="341" t="s">
        <v>41</v>
      </c>
      <c r="B2" s="344" t="s">
        <v>42</v>
      </c>
      <c r="C2" s="344" t="s">
        <v>43</v>
      </c>
      <c r="D2" s="344" t="s">
        <v>44</v>
      </c>
      <c r="E2" s="345" t="s">
        <v>45</v>
      </c>
      <c r="F2" s="341" t="s">
        <v>46</v>
      </c>
      <c r="G2" s="359" t="s">
        <v>47</v>
      </c>
      <c r="H2" s="330" t="s">
        <v>48</v>
      </c>
      <c r="I2" s="331"/>
      <c r="J2" s="331"/>
      <c r="K2" s="331"/>
      <c r="L2" s="331"/>
      <c r="M2" s="331"/>
      <c r="N2" s="332"/>
      <c r="O2" s="330" t="s">
        <v>49</v>
      </c>
      <c r="P2" s="331"/>
      <c r="Q2" s="331"/>
      <c r="R2" s="331"/>
      <c r="S2" s="331"/>
      <c r="T2" s="331"/>
      <c r="U2" s="332"/>
      <c r="V2" s="330" t="s">
        <v>50</v>
      </c>
      <c r="W2" s="331"/>
      <c r="X2" s="331"/>
      <c r="Y2" s="331"/>
      <c r="Z2" s="331"/>
      <c r="AA2" s="331"/>
      <c r="AB2" s="332"/>
      <c r="AC2" s="11"/>
      <c r="AD2" s="11"/>
    </row>
    <row r="3" spans="1:30" ht="27.75" customHeight="1" x14ac:dyDescent="0.3">
      <c r="A3" s="342"/>
      <c r="B3" s="342"/>
      <c r="C3" s="342"/>
      <c r="D3" s="342"/>
      <c r="E3" s="342"/>
      <c r="F3" s="342"/>
      <c r="G3" s="360"/>
      <c r="H3" s="333" t="s">
        <v>51</v>
      </c>
      <c r="I3" s="334"/>
      <c r="J3" s="335"/>
      <c r="K3" s="12" t="s">
        <v>52</v>
      </c>
      <c r="L3" s="336" t="s">
        <v>53</v>
      </c>
      <c r="M3" s="334"/>
      <c r="N3" s="337"/>
      <c r="O3" s="333" t="s">
        <v>51</v>
      </c>
      <c r="P3" s="334"/>
      <c r="Q3" s="335"/>
      <c r="R3" s="12" t="s">
        <v>52</v>
      </c>
      <c r="S3" s="336" t="s">
        <v>53</v>
      </c>
      <c r="T3" s="334"/>
      <c r="U3" s="337"/>
      <c r="V3" s="333" t="s">
        <v>51</v>
      </c>
      <c r="W3" s="334"/>
      <c r="X3" s="335"/>
      <c r="Y3" s="12" t="s">
        <v>52</v>
      </c>
      <c r="Z3" s="336" t="s">
        <v>53</v>
      </c>
      <c r="AA3" s="334"/>
      <c r="AB3" s="337"/>
      <c r="AC3" s="11"/>
      <c r="AD3" s="11"/>
    </row>
    <row r="4" spans="1:30" ht="29.25" customHeight="1" x14ac:dyDescent="0.3">
      <c r="A4" s="343"/>
      <c r="B4" s="343"/>
      <c r="C4" s="343"/>
      <c r="D4" s="343"/>
      <c r="E4" s="343"/>
      <c r="F4" s="343"/>
      <c r="G4" s="361"/>
      <c r="H4" s="13" t="s">
        <v>54</v>
      </c>
      <c r="I4" s="14" t="s">
        <v>55</v>
      </c>
      <c r="J4" s="14" t="s">
        <v>56</v>
      </c>
      <c r="K4" s="12" t="s">
        <v>57</v>
      </c>
      <c r="L4" s="15" t="s">
        <v>54</v>
      </c>
      <c r="M4" s="15" t="s">
        <v>58</v>
      </c>
      <c r="N4" s="16"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c r="AC4" s="11"/>
      <c r="AD4" s="11"/>
    </row>
    <row r="5" spans="1:30" ht="85.5" x14ac:dyDescent="0.3">
      <c r="A5" s="362" t="s">
        <v>60</v>
      </c>
      <c r="B5" s="18" t="s">
        <v>61</v>
      </c>
      <c r="C5" s="19" t="s">
        <v>62</v>
      </c>
      <c r="D5" s="20" t="s">
        <v>63</v>
      </c>
      <c r="E5" s="19" t="s">
        <v>64</v>
      </c>
      <c r="F5" s="21" t="s">
        <v>65</v>
      </c>
      <c r="G5" s="22" t="s">
        <v>66</v>
      </c>
      <c r="H5" s="23">
        <v>0.33329999999999999</v>
      </c>
      <c r="I5" s="24" t="s">
        <v>67</v>
      </c>
      <c r="J5" s="25" t="s">
        <v>68</v>
      </c>
      <c r="K5" s="24" t="s">
        <v>69</v>
      </c>
      <c r="L5" s="26">
        <v>0.33329999999999999</v>
      </c>
      <c r="M5" s="25" t="s">
        <v>70</v>
      </c>
      <c r="N5" s="27" t="s">
        <v>71</v>
      </c>
      <c r="O5" s="28"/>
      <c r="P5" s="29"/>
      <c r="Q5" s="30"/>
      <c r="R5" s="29"/>
      <c r="S5" s="31"/>
      <c r="T5" s="29"/>
      <c r="U5" s="32"/>
      <c r="V5" s="31"/>
      <c r="W5" s="29"/>
      <c r="X5" s="30"/>
      <c r="Y5" s="30"/>
      <c r="Z5" s="31"/>
      <c r="AA5" s="29"/>
      <c r="AB5" s="33"/>
      <c r="AC5" s="11"/>
      <c r="AD5" s="11"/>
    </row>
    <row r="6" spans="1:30" ht="127.5" x14ac:dyDescent="0.3">
      <c r="A6" s="342"/>
      <c r="B6" s="18" t="s">
        <v>72</v>
      </c>
      <c r="C6" s="19" t="s">
        <v>73</v>
      </c>
      <c r="D6" s="19" t="s">
        <v>74</v>
      </c>
      <c r="E6" s="19" t="s">
        <v>64</v>
      </c>
      <c r="F6" s="19" t="s">
        <v>75</v>
      </c>
      <c r="G6" s="34" t="s">
        <v>76</v>
      </c>
      <c r="H6" s="35">
        <v>0.33329999999999999</v>
      </c>
      <c r="I6" s="24" t="s">
        <v>77</v>
      </c>
      <c r="J6" s="24" t="s">
        <v>78</v>
      </c>
      <c r="K6" s="24" t="s">
        <v>79</v>
      </c>
      <c r="L6" s="26">
        <v>0.33329999999999999</v>
      </c>
      <c r="M6" s="36" t="s">
        <v>80</v>
      </c>
      <c r="N6" s="27" t="s">
        <v>81</v>
      </c>
      <c r="O6" s="28"/>
      <c r="P6" s="30"/>
      <c r="Q6" s="30"/>
      <c r="R6" s="30"/>
      <c r="S6" s="37"/>
      <c r="T6" s="29"/>
      <c r="U6" s="32"/>
      <c r="V6" s="31"/>
      <c r="W6" s="29"/>
      <c r="X6" s="30"/>
      <c r="Y6" s="29"/>
      <c r="Z6" s="31"/>
      <c r="AA6" s="29"/>
      <c r="AB6" s="33"/>
      <c r="AC6" s="11"/>
      <c r="AD6" s="11"/>
    </row>
    <row r="7" spans="1:30" ht="213" x14ac:dyDescent="0.3">
      <c r="A7" s="342"/>
      <c r="B7" s="18" t="s">
        <v>82</v>
      </c>
      <c r="C7" s="19" t="s">
        <v>83</v>
      </c>
      <c r="D7" s="19" t="s">
        <v>84</v>
      </c>
      <c r="E7" s="19" t="s">
        <v>85</v>
      </c>
      <c r="F7" s="19" t="s">
        <v>86</v>
      </c>
      <c r="G7" s="34" t="s">
        <v>87</v>
      </c>
      <c r="H7" s="38">
        <v>0.5</v>
      </c>
      <c r="I7" s="24" t="s">
        <v>88</v>
      </c>
      <c r="J7" s="25" t="s">
        <v>89</v>
      </c>
      <c r="K7" s="24" t="s">
        <v>90</v>
      </c>
      <c r="L7" s="39">
        <v>0.5</v>
      </c>
      <c r="M7" s="25" t="s">
        <v>91</v>
      </c>
      <c r="N7" s="40" t="s">
        <v>92</v>
      </c>
      <c r="O7" s="41"/>
      <c r="P7" s="42"/>
      <c r="Q7" s="43"/>
      <c r="R7" s="30"/>
      <c r="S7" s="31"/>
      <c r="T7" s="29"/>
      <c r="U7" s="32"/>
      <c r="V7" s="31"/>
      <c r="W7" s="29"/>
      <c r="X7" s="44"/>
      <c r="Y7" s="29"/>
      <c r="Z7" s="31"/>
      <c r="AA7" s="29"/>
      <c r="AB7" s="33"/>
      <c r="AC7" s="11"/>
      <c r="AD7" s="11"/>
    </row>
    <row r="8" spans="1:30" ht="228" x14ac:dyDescent="0.3">
      <c r="A8" s="342"/>
      <c r="B8" s="18" t="s">
        <v>93</v>
      </c>
      <c r="C8" s="19" t="s">
        <v>94</v>
      </c>
      <c r="D8" s="45" t="s">
        <v>95</v>
      </c>
      <c r="E8" s="19" t="s">
        <v>85</v>
      </c>
      <c r="F8" s="46" t="s">
        <v>96</v>
      </c>
      <c r="G8" s="47" t="s">
        <v>97</v>
      </c>
      <c r="H8" s="38">
        <v>0.25</v>
      </c>
      <c r="I8" s="24" t="s">
        <v>98</v>
      </c>
      <c r="J8" s="25" t="s">
        <v>99</v>
      </c>
      <c r="K8" s="24" t="s">
        <v>100</v>
      </c>
      <c r="L8" s="48">
        <v>0.25</v>
      </c>
      <c r="M8" s="24" t="s">
        <v>101</v>
      </c>
      <c r="N8" s="49" t="s">
        <v>102</v>
      </c>
      <c r="O8" s="41"/>
      <c r="P8" s="42"/>
      <c r="Q8" s="43"/>
      <c r="R8" s="30"/>
      <c r="S8" s="31"/>
      <c r="T8" s="29"/>
      <c r="U8" s="32"/>
      <c r="V8" s="31"/>
      <c r="W8" s="50"/>
      <c r="X8" s="51"/>
      <c r="Y8" s="42"/>
      <c r="Z8" s="31"/>
      <c r="AA8" s="29"/>
      <c r="AB8" s="33"/>
      <c r="AC8" s="11"/>
      <c r="AD8" s="11"/>
    </row>
    <row r="9" spans="1:30" ht="162.75" customHeight="1" x14ac:dyDescent="0.3">
      <c r="A9" s="52" t="s">
        <v>103</v>
      </c>
      <c r="B9" s="18" t="s">
        <v>104</v>
      </c>
      <c r="C9" s="19" t="s">
        <v>105</v>
      </c>
      <c r="D9" s="19" t="s">
        <v>106</v>
      </c>
      <c r="E9" s="19" t="s">
        <v>107</v>
      </c>
      <c r="F9" s="19" t="s">
        <v>108</v>
      </c>
      <c r="G9" s="47" t="s">
        <v>87</v>
      </c>
      <c r="H9" s="53">
        <v>0</v>
      </c>
      <c r="I9" s="24" t="s">
        <v>109</v>
      </c>
      <c r="J9" s="24" t="s">
        <v>110</v>
      </c>
      <c r="K9" s="24" t="s">
        <v>111</v>
      </c>
      <c r="L9" s="48">
        <v>0</v>
      </c>
      <c r="M9" s="24" t="s">
        <v>112</v>
      </c>
      <c r="N9" s="54" t="s">
        <v>113</v>
      </c>
      <c r="O9" s="31"/>
      <c r="P9" s="29"/>
      <c r="Q9" s="29"/>
      <c r="R9" s="30"/>
      <c r="S9" s="31"/>
      <c r="T9" s="29"/>
      <c r="U9" s="33"/>
      <c r="V9" s="31"/>
      <c r="W9" s="29"/>
      <c r="X9" s="55"/>
      <c r="Y9" s="29"/>
      <c r="Z9" s="31"/>
      <c r="AA9" s="29"/>
      <c r="AB9" s="32"/>
      <c r="AC9" s="11"/>
      <c r="AD9" s="11"/>
    </row>
    <row r="10" spans="1:30" ht="82.5" customHeight="1" x14ac:dyDescent="0.3">
      <c r="A10" s="362" t="s">
        <v>114</v>
      </c>
      <c r="B10" s="56" t="s">
        <v>115</v>
      </c>
      <c r="C10" s="19" t="s">
        <v>116</v>
      </c>
      <c r="D10" s="19" t="s">
        <v>117</v>
      </c>
      <c r="E10" s="19" t="s">
        <v>107</v>
      </c>
      <c r="F10" s="19" t="s">
        <v>118</v>
      </c>
      <c r="G10" s="47" t="s">
        <v>87</v>
      </c>
      <c r="H10" s="53">
        <v>0</v>
      </c>
      <c r="I10" s="24" t="s">
        <v>109</v>
      </c>
      <c r="J10" s="24" t="s">
        <v>110</v>
      </c>
      <c r="K10" s="24" t="s">
        <v>111</v>
      </c>
      <c r="L10" s="57">
        <v>0</v>
      </c>
      <c r="M10" s="58" t="s">
        <v>119</v>
      </c>
      <c r="N10" s="54" t="s">
        <v>120</v>
      </c>
      <c r="O10" s="31"/>
      <c r="P10" s="59"/>
      <c r="Q10" s="60"/>
      <c r="R10" s="61"/>
      <c r="S10" s="62"/>
      <c r="T10" s="59"/>
      <c r="U10" s="32"/>
      <c r="V10" s="31"/>
      <c r="W10" s="59"/>
      <c r="X10" s="60"/>
      <c r="Y10" s="59"/>
      <c r="Z10" s="31"/>
      <c r="AA10" s="29"/>
      <c r="AB10" s="63"/>
      <c r="AC10" s="11"/>
      <c r="AD10" s="11"/>
    </row>
    <row r="11" spans="1:30" ht="213.75" x14ac:dyDescent="0.3">
      <c r="A11" s="342"/>
      <c r="B11" s="18" t="s">
        <v>121</v>
      </c>
      <c r="C11" s="64" t="s">
        <v>122</v>
      </c>
      <c r="D11" s="64" t="s">
        <v>123</v>
      </c>
      <c r="E11" s="19" t="s">
        <v>124</v>
      </c>
      <c r="F11" s="19"/>
      <c r="G11" s="34" t="s">
        <v>87</v>
      </c>
      <c r="H11" s="65">
        <v>0</v>
      </c>
      <c r="I11" s="58" t="s">
        <v>125</v>
      </c>
      <c r="J11" s="66" t="s">
        <v>126</v>
      </c>
      <c r="K11" s="24" t="s">
        <v>111</v>
      </c>
      <c r="L11" s="48">
        <v>0</v>
      </c>
      <c r="M11" s="58" t="s">
        <v>127</v>
      </c>
      <c r="N11" s="67" t="s">
        <v>128</v>
      </c>
      <c r="O11" s="68"/>
      <c r="P11" s="59"/>
      <c r="Q11" s="69"/>
      <c r="R11" s="29"/>
      <c r="S11" s="62"/>
      <c r="T11" s="59"/>
      <c r="U11" s="70"/>
      <c r="V11" s="31"/>
      <c r="W11" s="59"/>
      <c r="X11" s="59"/>
      <c r="Y11" s="59"/>
      <c r="Z11" s="62"/>
      <c r="AA11" s="59"/>
      <c r="AB11" s="71"/>
      <c r="AC11" s="11"/>
      <c r="AD11" s="11"/>
    </row>
    <row r="12" spans="1:30" ht="409.5" x14ac:dyDescent="0.3">
      <c r="A12" s="343"/>
      <c r="B12" s="56" t="s">
        <v>129</v>
      </c>
      <c r="C12" s="46" t="s">
        <v>130</v>
      </c>
      <c r="D12" s="46" t="s">
        <v>131</v>
      </c>
      <c r="E12" s="19" t="s">
        <v>96</v>
      </c>
      <c r="F12" s="46"/>
      <c r="G12" s="34" t="s">
        <v>132</v>
      </c>
      <c r="H12" s="65">
        <v>0.3</v>
      </c>
      <c r="I12" s="58" t="s">
        <v>133</v>
      </c>
      <c r="J12" s="72" t="s">
        <v>134</v>
      </c>
      <c r="K12" s="24" t="s">
        <v>135</v>
      </c>
      <c r="L12" s="26">
        <v>0.33329999999999999</v>
      </c>
      <c r="M12" s="58" t="s">
        <v>136</v>
      </c>
      <c r="N12" s="54" t="s">
        <v>137</v>
      </c>
      <c r="O12" s="73"/>
      <c r="P12" s="74"/>
      <c r="Q12" s="69"/>
      <c r="R12" s="75"/>
      <c r="S12" s="37"/>
      <c r="T12" s="76"/>
      <c r="U12" s="32"/>
      <c r="V12" s="31"/>
      <c r="W12" s="59"/>
      <c r="X12" s="19"/>
      <c r="Y12" s="59"/>
      <c r="Z12" s="31"/>
      <c r="AA12" s="59"/>
      <c r="AB12" s="63"/>
      <c r="AC12" s="11"/>
      <c r="AD12" s="11"/>
    </row>
    <row r="13" spans="1:30" ht="226.5" customHeight="1" x14ac:dyDescent="0.3">
      <c r="A13" s="52" t="s">
        <v>138</v>
      </c>
      <c r="B13" s="18" t="s">
        <v>139</v>
      </c>
      <c r="C13" s="19" t="s">
        <v>140</v>
      </c>
      <c r="D13" s="19" t="s">
        <v>141</v>
      </c>
      <c r="E13" s="19" t="s">
        <v>96</v>
      </c>
      <c r="F13" s="19" t="s">
        <v>75</v>
      </c>
      <c r="G13" s="34" t="s">
        <v>87</v>
      </c>
      <c r="H13" s="65">
        <v>0.3</v>
      </c>
      <c r="I13" s="58" t="s">
        <v>142</v>
      </c>
      <c r="J13" s="66" t="s">
        <v>143</v>
      </c>
      <c r="K13" s="24" t="s">
        <v>144</v>
      </c>
      <c r="L13" s="26">
        <v>0.33329999999999999</v>
      </c>
      <c r="M13" s="58" t="s">
        <v>145</v>
      </c>
      <c r="N13" s="77" t="s">
        <v>146</v>
      </c>
      <c r="O13" s="78"/>
      <c r="P13" s="79"/>
      <c r="Q13" s="80"/>
      <c r="R13" s="29"/>
      <c r="S13" s="81"/>
      <c r="T13" s="82"/>
      <c r="U13" s="70"/>
      <c r="V13" s="31"/>
      <c r="W13" s="59"/>
      <c r="X13" s="83"/>
      <c r="Y13" s="59"/>
      <c r="Z13" s="62"/>
      <c r="AA13" s="29"/>
      <c r="AB13" s="84"/>
      <c r="AC13" s="11"/>
      <c r="AD13" s="11"/>
    </row>
    <row r="14" spans="1:30" ht="327.75" x14ac:dyDescent="0.3">
      <c r="A14" s="362" t="s">
        <v>147</v>
      </c>
      <c r="B14" s="85" t="s">
        <v>148</v>
      </c>
      <c r="C14" s="64" t="s">
        <v>149</v>
      </c>
      <c r="D14" s="86" t="s">
        <v>150</v>
      </c>
      <c r="E14" s="19" t="s">
        <v>96</v>
      </c>
      <c r="F14" s="64"/>
      <c r="G14" s="34" t="s">
        <v>87</v>
      </c>
      <c r="H14" s="65">
        <v>0.3</v>
      </c>
      <c r="I14" s="25" t="s">
        <v>151</v>
      </c>
      <c r="J14" s="66" t="s">
        <v>152</v>
      </c>
      <c r="K14" s="24" t="s">
        <v>153</v>
      </c>
      <c r="L14" s="87">
        <v>0.33329999999999999</v>
      </c>
      <c r="M14" s="58" t="s">
        <v>154</v>
      </c>
      <c r="N14" s="88" t="s">
        <v>155</v>
      </c>
      <c r="O14" s="89"/>
      <c r="P14" s="90"/>
      <c r="Q14" s="91"/>
      <c r="R14" s="75"/>
      <c r="S14" s="81"/>
      <c r="T14" s="59"/>
      <c r="U14" s="32"/>
      <c r="V14" s="31"/>
      <c r="W14" s="92"/>
      <c r="X14" s="93"/>
      <c r="Y14" s="79"/>
      <c r="Z14" s="31"/>
      <c r="AA14" s="59"/>
      <c r="AB14" s="63"/>
      <c r="AC14" s="11"/>
      <c r="AD14" s="11"/>
    </row>
    <row r="15" spans="1:30" ht="85.5" x14ac:dyDescent="0.3">
      <c r="A15" s="363"/>
      <c r="B15" s="94" t="s">
        <v>156</v>
      </c>
      <c r="C15" s="95" t="s">
        <v>157</v>
      </c>
      <c r="D15" s="95" t="s">
        <v>158</v>
      </c>
      <c r="E15" s="96" t="s">
        <v>159</v>
      </c>
      <c r="F15" s="97" t="s">
        <v>160</v>
      </c>
      <c r="G15" s="98" t="s">
        <v>161</v>
      </c>
      <c r="H15" s="99">
        <v>0</v>
      </c>
      <c r="I15" s="100" t="s">
        <v>162</v>
      </c>
      <c r="J15" s="101" t="s">
        <v>110</v>
      </c>
      <c r="K15" s="100" t="s">
        <v>111</v>
      </c>
      <c r="L15" s="102">
        <v>0</v>
      </c>
      <c r="M15" s="58" t="s">
        <v>163</v>
      </c>
      <c r="N15" s="103" t="s">
        <v>164</v>
      </c>
      <c r="O15" s="104"/>
      <c r="P15" s="105"/>
      <c r="Q15" s="106"/>
      <c r="R15" s="105"/>
      <c r="S15" s="107"/>
      <c r="T15" s="105"/>
      <c r="U15" s="108"/>
      <c r="V15" s="107"/>
      <c r="W15" s="109"/>
      <c r="X15" s="110"/>
      <c r="Y15" s="111"/>
      <c r="Z15" s="107"/>
      <c r="AA15" s="105"/>
      <c r="AB15" s="112"/>
      <c r="AC15" s="11"/>
      <c r="AD15" s="11"/>
    </row>
    <row r="16" spans="1:30" ht="39" customHeight="1" x14ac:dyDescent="0.3">
      <c r="A16" s="11"/>
      <c r="B16" s="113"/>
      <c r="C16" s="11"/>
      <c r="D16" s="11"/>
      <c r="E16" s="113"/>
      <c r="F16" s="114"/>
      <c r="G16" s="115" t="s">
        <v>165</v>
      </c>
      <c r="H16" s="116">
        <f>IFERROR(AVERAGE(H5:H15),"")</f>
        <v>0.21059999999999998</v>
      </c>
      <c r="I16" s="11"/>
      <c r="J16" s="11"/>
      <c r="K16" s="115" t="s">
        <v>166</v>
      </c>
      <c r="L16" s="116">
        <f>IFERROR(AVERAGE(L5:L15),"")</f>
        <v>0.21968181818181814</v>
      </c>
      <c r="M16" s="11"/>
      <c r="N16" s="115" t="s">
        <v>165</v>
      </c>
      <c r="O16" s="117" t="str">
        <f>IFERROR(AVERAGE(O5:O15),"")</f>
        <v/>
      </c>
      <c r="P16" s="11"/>
      <c r="Q16" s="11"/>
      <c r="R16" s="115" t="s">
        <v>166</v>
      </c>
      <c r="S16" s="117" t="str">
        <f>IFERROR(AVERAGE(S5:S15),"")</f>
        <v/>
      </c>
      <c r="T16" s="11"/>
      <c r="U16" s="115" t="s">
        <v>165</v>
      </c>
      <c r="V16" s="117" t="str">
        <f>IFERROR(AVERAGE(V5:V15),"")</f>
        <v/>
      </c>
      <c r="W16" s="11"/>
      <c r="X16" s="11"/>
      <c r="Y16" s="115" t="s">
        <v>166</v>
      </c>
      <c r="Z16" s="117" t="str">
        <f>IFERROR(AVERAGE(Z5:Z15),"")</f>
        <v/>
      </c>
      <c r="AA16" s="11"/>
      <c r="AB16" s="11"/>
      <c r="AC16" s="11"/>
      <c r="AD16" s="11"/>
    </row>
    <row r="17" spans="1:30" ht="39" customHeight="1" x14ac:dyDescent="0.3">
      <c r="A17" s="11"/>
      <c r="B17" s="113"/>
      <c r="C17" s="11"/>
      <c r="D17" s="11"/>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row>
    <row r="18" spans="1:30" ht="14.25" customHeight="1" x14ac:dyDescent="0.3">
      <c r="A18" s="11"/>
      <c r="B18" s="113"/>
      <c r="C18" s="11"/>
      <c r="D18" s="11"/>
      <c r="E18" s="113"/>
      <c r="F18" s="113"/>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4.25" customHeight="1" x14ac:dyDescent="0.3">
      <c r="A19" s="11"/>
      <c r="B19" s="113"/>
      <c r="C19" s="11"/>
      <c r="D19" s="11"/>
      <c r="E19" s="113"/>
      <c r="F19" s="113"/>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14.25" customHeight="1" x14ac:dyDescent="0.3">
      <c r="A20" s="11"/>
      <c r="B20" s="113"/>
      <c r="C20" s="11"/>
      <c r="D20" s="11"/>
      <c r="E20" s="113"/>
      <c r="F20" s="113"/>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75" customHeight="1" x14ac:dyDescent="0.3">
      <c r="A21" s="11"/>
      <c r="B21" s="113"/>
      <c r="C21" s="11"/>
      <c r="D21" s="11"/>
      <c r="E21" s="113"/>
      <c r="F21" s="113"/>
      <c r="G21" s="11"/>
      <c r="H21" s="346" t="s">
        <v>167</v>
      </c>
      <c r="I21" s="347"/>
      <c r="J21" s="351" t="s">
        <v>168</v>
      </c>
      <c r="K21" s="352"/>
      <c r="L21" s="352"/>
      <c r="M21" s="352"/>
      <c r="N21" s="353"/>
      <c r="O21" s="346" t="s">
        <v>169</v>
      </c>
      <c r="P21" s="347"/>
      <c r="Q21" s="351"/>
      <c r="R21" s="352"/>
      <c r="S21" s="352"/>
      <c r="T21" s="352"/>
      <c r="U21" s="353"/>
      <c r="V21" s="346" t="s">
        <v>170</v>
      </c>
      <c r="W21" s="347"/>
      <c r="X21" s="358"/>
      <c r="Y21" s="352"/>
      <c r="Z21" s="352"/>
      <c r="AA21" s="352"/>
      <c r="AB21" s="353"/>
      <c r="AC21" s="11"/>
      <c r="AD21" s="11"/>
    </row>
    <row r="22" spans="1:30" ht="18.75" customHeight="1" x14ac:dyDescent="0.3">
      <c r="A22" s="11"/>
      <c r="B22" s="113"/>
      <c r="C22" s="11"/>
      <c r="D22" s="11"/>
      <c r="E22" s="113"/>
      <c r="F22" s="113"/>
      <c r="G22" s="11"/>
      <c r="H22" s="348"/>
      <c r="I22" s="316"/>
      <c r="J22" s="314"/>
      <c r="K22" s="315"/>
      <c r="L22" s="315"/>
      <c r="M22" s="315"/>
      <c r="N22" s="354"/>
      <c r="O22" s="348"/>
      <c r="P22" s="316"/>
      <c r="Q22" s="314"/>
      <c r="R22" s="315"/>
      <c r="S22" s="315"/>
      <c r="T22" s="315"/>
      <c r="U22" s="354"/>
      <c r="V22" s="348"/>
      <c r="W22" s="316"/>
      <c r="X22" s="314"/>
      <c r="Y22" s="315"/>
      <c r="Z22" s="315"/>
      <c r="AA22" s="315"/>
      <c r="AB22" s="354"/>
      <c r="AC22" s="11"/>
      <c r="AD22" s="11"/>
    </row>
    <row r="23" spans="1:30" ht="18.75" customHeight="1" x14ac:dyDescent="0.3">
      <c r="A23" s="11"/>
      <c r="B23" s="113"/>
      <c r="C23" s="11"/>
      <c r="D23" s="11"/>
      <c r="E23" s="113"/>
      <c r="F23" s="113"/>
      <c r="G23" s="11"/>
      <c r="H23" s="348"/>
      <c r="I23" s="316"/>
      <c r="J23" s="314"/>
      <c r="K23" s="315"/>
      <c r="L23" s="315"/>
      <c r="M23" s="315"/>
      <c r="N23" s="354"/>
      <c r="O23" s="348"/>
      <c r="P23" s="316"/>
      <c r="Q23" s="314"/>
      <c r="R23" s="315"/>
      <c r="S23" s="315"/>
      <c r="T23" s="315"/>
      <c r="U23" s="354"/>
      <c r="V23" s="348"/>
      <c r="W23" s="316"/>
      <c r="X23" s="314"/>
      <c r="Y23" s="315"/>
      <c r="Z23" s="315"/>
      <c r="AA23" s="315"/>
      <c r="AB23" s="354"/>
      <c r="AC23" s="11"/>
      <c r="AD23" s="11"/>
    </row>
    <row r="24" spans="1:30" ht="18.75" customHeight="1" x14ac:dyDescent="0.3">
      <c r="A24" s="11"/>
      <c r="B24" s="113"/>
      <c r="C24" s="11"/>
      <c r="D24" s="11"/>
      <c r="E24" s="113"/>
      <c r="F24" s="113"/>
      <c r="G24" s="11"/>
      <c r="H24" s="348"/>
      <c r="I24" s="316"/>
      <c r="J24" s="314"/>
      <c r="K24" s="315"/>
      <c r="L24" s="315"/>
      <c r="M24" s="315"/>
      <c r="N24" s="354"/>
      <c r="O24" s="348"/>
      <c r="P24" s="316"/>
      <c r="Q24" s="314"/>
      <c r="R24" s="315"/>
      <c r="S24" s="315"/>
      <c r="T24" s="315"/>
      <c r="U24" s="354"/>
      <c r="V24" s="348"/>
      <c r="W24" s="316"/>
      <c r="X24" s="314"/>
      <c r="Y24" s="315"/>
      <c r="Z24" s="315"/>
      <c r="AA24" s="315"/>
      <c r="AB24" s="354"/>
      <c r="AC24" s="11"/>
      <c r="AD24" s="11"/>
    </row>
    <row r="25" spans="1:30" ht="18.75" customHeight="1" x14ac:dyDescent="0.3">
      <c r="A25" s="11"/>
      <c r="B25" s="113"/>
      <c r="C25" s="11"/>
      <c r="D25" s="11"/>
      <c r="E25" s="113"/>
      <c r="F25" s="113"/>
      <c r="G25" s="11"/>
      <c r="H25" s="348"/>
      <c r="I25" s="316"/>
      <c r="J25" s="314"/>
      <c r="K25" s="315"/>
      <c r="L25" s="315"/>
      <c r="M25" s="315"/>
      <c r="N25" s="354"/>
      <c r="O25" s="348"/>
      <c r="P25" s="316"/>
      <c r="Q25" s="314"/>
      <c r="R25" s="315"/>
      <c r="S25" s="315"/>
      <c r="T25" s="315"/>
      <c r="U25" s="354"/>
      <c r="V25" s="348"/>
      <c r="W25" s="316"/>
      <c r="X25" s="314"/>
      <c r="Y25" s="315"/>
      <c r="Z25" s="315"/>
      <c r="AA25" s="315"/>
      <c r="AB25" s="354"/>
      <c r="AC25" s="11"/>
      <c r="AD25" s="11"/>
    </row>
    <row r="26" spans="1:30" ht="18.75" customHeight="1" x14ac:dyDescent="0.3">
      <c r="A26" s="11"/>
      <c r="B26" s="113"/>
      <c r="C26" s="11"/>
      <c r="D26" s="11"/>
      <c r="E26" s="113"/>
      <c r="F26" s="113"/>
      <c r="G26" s="11"/>
      <c r="H26" s="349"/>
      <c r="I26" s="350"/>
      <c r="J26" s="355"/>
      <c r="K26" s="356"/>
      <c r="L26" s="356"/>
      <c r="M26" s="356"/>
      <c r="N26" s="357"/>
      <c r="O26" s="349"/>
      <c r="P26" s="350"/>
      <c r="Q26" s="355"/>
      <c r="R26" s="356"/>
      <c r="S26" s="356"/>
      <c r="T26" s="356"/>
      <c r="U26" s="357"/>
      <c r="V26" s="349"/>
      <c r="W26" s="350"/>
      <c r="X26" s="355"/>
      <c r="Y26" s="356"/>
      <c r="Z26" s="356"/>
      <c r="AA26" s="356"/>
      <c r="AB26" s="357"/>
      <c r="AC26" s="11"/>
      <c r="AD26" s="11"/>
    </row>
    <row r="27" spans="1:30" ht="14.25" customHeight="1" x14ac:dyDescent="0.3">
      <c r="A27" s="11"/>
      <c r="B27" s="113"/>
      <c r="C27" s="11"/>
      <c r="D27" s="11"/>
      <c r="E27" s="113"/>
      <c r="F27" s="113"/>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4.25" customHeight="1" x14ac:dyDescent="0.3">
      <c r="A28" s="11"/>
      <c r="B28" s="113"/>
      <c r="C28" s="11"/>
      <c r="D28" s="11"/>
      <c r="E28" s="113"/>
      <c r="F28" s="113"/>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14.25" customHeight="1" x14ac:dyDescent="0.3">
      <c r="A29" s="11"/>
      <c r="B29" s="113"/>
      <c r="C29" s="11"/>
      <c r="D29" s="11"/>
      <c r="E29" s="113"/>
      <c r="F29" s="113"/>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14.25" customHeight="1" x14ac:dyDescent="0.3">
      <c r="A30" s="11"/>
      <c r="B30" s="113"/>
      <c r="C30" s="11"/>
      <c r="D30" s="11"/>
      <c r="E30" s="113"/>
      <c r="F30" s="113"/>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ht="14.25" customHeight="1" x14ac:dyDescent="0.3">
      <c r="A31" s="11"/>
      <c r="B31" s="113"/>
      <c r="C31" s="11"/>
      <c r="D31" s="11"/>
      <c r="E31" s="113"/>
      <c r="F31" s="113"/>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14.25" customHeight="1" x14ac:dyDescent="0.3">
      <c r="A32" s="11"/>
      <c r="B32" s="113"/>
      <c r="C32" s="11"/>
      <c r="D32" s="11"/>
      <c r="E32" s="113"/>
      <c r="F32" s="113"/>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ht="14.25" customHeight="1" x14ac:dyDescent="0.3">
      <c r="A33" s="11"/>
      <c r="B33" s="113"/>
      <c r="C33" s="11"/>
      <c r="D33" s="11"/>
      <c r="E33" s="113"/>
      <c r="F33" s="113"/>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4.25" customHeight="1" x14ac:dyDescent="0.3">
      <c r="A34" s="11"/>
      <c r="B34" s="113"/>
      <c r="C34" s="11"/>
      <c r="D34" s="11"/>
      <c r="E34" s="113"/>
      <c r="F34" s="113"/>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4.25" customHeight="1" x14ac:dyDescent="0.3">
      <c r="A35" s="11"/>
      <c r="B35" s="113"/>
      <c r="C35" s="11"/>
      <c r="D35" s="11"/>
      <c r="E35" s="113"/>
      <c r="F35" s="113"/>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4.25" customHeight="1" x14ac:dyDescent="0.3">
      <c r="A36" s="11"/>
      <c r="B36" s="113"/>
      <c r="C36" s="11"/>
      <c r="D36" s="11"/>
      <c r="E36" s="113"/>
      <c r="F36" s="113"/>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4.25" customHeight="1" x14ac:dyDescent="0.3">
      <c r="A37" s="11"/>
      <c r="B37" s="113"/>
      <c r="C37" s="11"/>
      <c r="D37" s="11"/>
      <c r="E37" s="113"/>
      <c r="F37" s="113"/>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4.25" customHeight="1" x14ac:dyDescent="0.3">
      <c r="A38" s="11"/>
      <c r="B38" s="113"/>
      <c r="C38" s="11"/>
      <c r="D38" s="11"/>
      <c r="E38" s="113"/>
      <c r="F38" s="113"/>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4.25" customHeight="1" x14ac:dyDescent="0.3">
      <c r="A39" s="11"/>
      <c r="B39" s="113"/>
      <c r="C39" s="11"/>
      <c r="D39" s="11"/>
      <c r="E39" s="113"/>
      <c r="F39" s="113"/>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4.25" customHeight="1" x14ac:dyDescent="0.3">
      <c r="A40" s="11"/>
      <c r="B40" s="113"/>
      <c r="C40" s="11"/>
      <c r="D40" s="11"/>
      <c r="E40" s="113"/>
      <c r="F40" s="113"/>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4.25" customHeight="1" x14ac:dyDescent="0.3">
      <c r="A41" s="11"/>
      <c r="B41" s="113"/>
      <c r="C41" s="11"/>
      <c r="D41" s="11"/>
      <c r="E41" s="113"/>
      <c r="F41" s="113"/>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14.25" customHeight="1" x14ac:dyDescent="0.3">
      <c r="A42" s="11"/>
      <c r="B42" s="113"/>
      <c r="C42" s="11"/>
      <c r="D42" s="11"/>
      <c r="E42" s="113"/>
      <c r="F42" s="113"/>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4.25" customHeight="1" x14ac:dyDescent="0.3">
      <c r="A43" s="11"/>
      <c r="B43" s="113"/>
      <c r="C43" s="11"/>
      <c r="D43" s="11"/>
      <c r="E43" s="113"/>
      <c r="F43" s="113"/>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4.25" customHeight="1" x14ac:dyDescent="0.3">
      <c r="A44" s="11"/>
      <c r="B44" s="113"/>
      <c r="C44" s="11"/>
      <c r="D44" s="11"/>
      <c r="E44" s="113"/>
      <c r="F44" s="113"/>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4.25" customHeight="1" x14ac:dyDescent="0.3">
      <c r="A45" s="11"/>
      <c r="B45" s="113"/>
      <c r="C45" s="11"/>
      <c r="D45" s="11"/>
      <c r="E45" s="113"/>
      <c r="F45" s="113"/>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4.25" customHeight="1" x14ac:dyDescent="0.3">
      <c r="A46" s="11"/>
      <c r="B46" s="113"/>
      <c r="C46" s="11"/>
      <c r="D46" s="11"/>
      <c r="E46" s="113"/>
      <c r="F46" s="113"/>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4.25" customHeight="1" x14ac:dyDescent="0.3">
      <c r="A47" s="11"/>
      <c r="B47" s="113"/>
      <c r="C47" s="11"/>
      <c r="D47" s="11"/>
      <c r="E47" s="113"/>
      <c r="F47" s="113"/>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4.25" customHeight="1" x14ac:dyDescent="0.3">
      <c r="A48" s="11"/>
      <c r="B48" s="113"/>
      <c r="C48" s="11"/>
      <c r="D48" s="11"/>
      <c r="E48" s="113"/>
      <c r="F48" s="113"/>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4.25" customHeight="1" x14ac:dyDescent="0.3">
      <c r="A49" s="11"/>
      <c r="B49" s="113"/>
      <c r="C49" s="11"/>
      <c r="D49" s="11"/>
      <c r="E49" s="113"/>
      <c r="F49" s="113"/>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4.25" customHeight="1" x14ac:dyDescent="0.3">
      <c r="A50" s="11"/>
      <c r="B50" s="113"/>
      <c r="C50" s="11"/>
      <c r="D50" s="11"/>
      <c r="E50" s="113"/>
      <c r="F50" s="113"/>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4.25" customHeight="1" x14ac:dyDescent="0.3">
      <c r="A51" s="11"/>
      <c r="B51" s="113"/>
      <c r="C51" s="11"/>
      <c r="D51" s="11"/>
      <c r="E51" s="113"/>
      <c r="F51" s="113"/>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4.25" customHeight="1" x14ac:dyDescent="0.3">
      <c r="A52" s="11"/>
      <c r="B52" s="113"/>
      <c r="C52" s="11"/>
      <c r="D52" s="11"/>
      <c r="E52" s="113"/>
      <c r="F52" s="113"/>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4.25" customHeight="1" x14ac:dyDescent="0.3">
      <c r="A53" s="11"/>
      <c r="B53" s="113"/>
      <c r="C53" s="11"/>
      <c r="D53" s="11"/>
      <c r="E53" s="113"/>
      <c r="F53" s="113"/>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4.25" customHeight="1" x14ac:dyDescent="0.3">
      <c r="A54" s="11"/>
      <c r="B54" s="113"/>
      <c r="C54" s="11"/>
      <c r="D54" s="11"/>
      <c r="E54" s="113"/>
      <c r="F54" s="113"/>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4.25" customHeight="1" x14ac:dyDescent="0.3">
      <c r="A55" s="11"/>
      <c r="B55" s="113"/>
      <c r="C55" s="11"/>
      <c r="D55" s="11"/>
      <c r="E55" s="113"/>
      <c r="F55" s="113"/>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4.25" customHeight="1" x14ac:dyDescent="0.3">
      <c r="A56" s="11"/>
      <c r="B56" s="113"/>
      <c r="C56" s="11"/>
      <c r="D56" s="11"/>
      <c r="E56" s="113"/>
      <c r="F56" s="113"/>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4.25" customHeight="1" x14ac:dyDescent="0.3">
      <c r="A57" s="11"/>
      <c r="B57" s="113"/>
      <c r="C57" s="11"/>
      <c r="D57" s="11"/>
      <c r="E57" s="113"/>
      <c r="F57" s="113"/>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customHeight="1" x14ac:dyDescent="0.3">
      <c r="A58" s="11"/>
      <c r="B58" s="113"/>
      <c r="C58" s="11"/>
      <c r="D58" s="11"/>
      <c r="E58" s="113"/>
      <c r="F58" s="113"/>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4.25" customHeight="1" x14ac:dyDescent="0.3">
      <c r="A59" s="11"/>
      <c r="B59" s="113"/>
      <c r="C59" s="11"/>
      <c r="D59" s="11"/>
      <c r="E59" s="113"/>
      <c r="F59" s="113"/>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4.25" customHeight="1" x14ac:dyDescent="0.3">
      <c r="A60" s="11"/>
      <c r="B60" s="113"/>
      <c r="C60" s="11"/>
      <c r="D60" s="11"/>
      <c r="E60" s="113"/>
      <c r="F60" s="113"/>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4.25" customHeight="1" x14ac:dyDescent="0.3">
      <c r="A61" s="11"/>
      <c r="B61" s="113"/>
      <c r="C61" s="11"/>
      <c r="D61" s="11"/>
      <c r="E61" s="113"/>
      <c r="F61" s="113"/>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4.25" customHeight="1" x14ac:dyDescent="0.3">
      <c r="A62" s="11"/>
      <c r="B62" s="113"/>
      <c r="C62" s="11"/>
      <c r="D62" s="11"/>
      <c r="E62" s="113"/>
      <c r="F62" s="113"/>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4.25" customHeight="1" x14ac:dyDescent="0.3">
      <c r="A63" s="11"/>
      <c r="B63" s="113"/>
      <c r="C63" s="11"/>
      <c r="D63" s="11"/>
      <c r="E63" s="113"/>
      <c r="F63" s="113"/>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4.25" customHeight="1" x14ac:dyDescent="0.3">
      <c r="A64" s="11"/>
      <c r="B64" s="113"/>
      <c r="C64" s="11"/>
      <c r="D64" s="11"/>
      <c r="E64" s="113"/>
      <c r="F64" s="113"/>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4.25" customHeight="1" x14ac:dyDescent="0.3">
      <c r="A65" s="11"/>
      <c r="B65" s="113"/>
      <c r="C65" s="11"/>
      <c r="D65" s="11"/>
      <c r="E65" s="113"/>
      <c r="F65" s="113"/>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4.25" customHeight="1" x14ac:dyDescent="0.3">
      <c r="A66" s="11"/>
      <c r="B66" s="113"/>
      <c r="C66" s="11"/>
      <c r="D66" s="11"/>
      <c r="E66" s="113"/>
      <c r="F66" s="113"/>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4.25" customHeight="1" x14ac:dyDescent="0.3">
      <c r="A67" s="11"/>
      <c r="B67" s="113"/>
      <c r="C67" s="11"/>
      <c r="D67" s="11"/>
      <c r="E67" s="113"/>
      <c r="F67" s="113"/>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4.25" customHeight="1" x14ac:dyDescent="0.3">
      <c r="A68" s="11"/>
      <c r="B68" s="113"/>
      <c r="C68" s="11"/>
      <c r="D68" s="11"/>
      <c r="E68" s="113"/>
      <c r="F68" s="113"/>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4.25" customHeight="1" x14ac:dyDescent="0.3">
      <c r="A69" s="11"/>
      <c r="B69" s="113"/>
      <c r="C69" s="11"/>
      <c r="D69" s="11"/>
      <c r="E69" s="113"/>
      <c r="F69" s="113"/>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4.25" customHeight="1" x14ac:dyDescent="0.3">
      <c r="A70" s="11"/>
      <c r="B70" s="113"/>
      <c r="C70" s="11"/>
      <c r="D70" s="11"/>
      <c r="E70" s="113"/>
      <c r="F70" s="113"/>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4.25" customHeight="1" x14ac:dyDescent="0.3">
      <c r="A71" s="11"/>
      <c r="B71" s="113"/>
      <c r="C71" s="11"/>
      <c r="D71" s="11"/>
      <c r="E71" s="113"/>
      <c r="F71" s="113"/>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4.25" customHeight="1" x14ac:dyDescent="0.3">
      <c r="A72" s="11"/>
      <c r="B72" s="113"/>
      <c r="C72" s="11"/>
      <c r="D72" s="11"/>
      <c r="E72" s="113"/>
      <c r="F72" s="113"/>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4.25" customHeight="1" x14ac:dyDescent="0.3">
      <c r="A73" s="11"/>
      <c r="B73" s="113"/>
      <c r="C73" s="11"/>
      <c r="D73" s="11"/>
      <c r="E73" s="113"/>
      <c r="F73" s="113"/>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4.25" customHeight="1" x14ac:dyDescent="0.3">
      <c r="A74" s="11"/>
      <c r="B74" s="113"/>
      <c r="C74" s="11"/>
      <c r="D74" s="11"/>
      <c r="E74" s="113"/>
      <c r="F74" s="113"/>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4.25" customHeight="1" x14ac:dyDescent="0.3">
      <c r="A75" s="11"/>
      <c r="B75" s="113"/>
      <c r="C75" s="11"/>
      <c r="D75" s="11"/>
      <c r="E75" s="113"/>
      <c r="F75" s="113"/>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4.25" customHeight="1" x14ac:dyDescent="0.3">
      <c r="A76" s="11"/>
      <c r="B76" s="113"/>
      <c r="C76" s="11"/>
      <c r="D76" s="11"/>
      <c r="E76" s="113"/>
      <c r="F76" s="113"/>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4.25" customHeight="1" x14ac:dyDescent="0.3">
      <c r="A77" s="11"/>
      <c r="B77" s="113"/>
      <c r="C77" s="11"/>
      <c r="D77" s="11"/>
      <c r="E77" s="113"/>
      <c r="F77" s="113"/>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4.25" customHeight="1" x14ac:dyDescent="0.3">
      <c r="A78" s="11"/>
      <c r="B78" s="113"/>
      <c r="C78" s="11"/>
      <c r="D78" s="11"/>
      <c r="E78" s="113"/>
      <c r="F78" s="113"/>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4.25" customHeight="1" x14ac:dyDescent="0.3">
      <c r="A79" s="11"/>
      <c r="B79" s="113"/>
      <c r="C79" s="11"/>
      <c r="D79" s="11"/>
      <c r="E79" s="113"/>
      <c r="F79" s="113"/>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4.25" customHeight="1" x14ac:dyDescent="0.3">
      <c r="A80" s="11"/>
      <c r="B80" s="113"/>
      <c r="C80" s="11"/>
      <c r="D80" s="11"/>
      <c r="E80" s="113"/>
      <c r="F80" s="113"/>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4.25" customHeight="1" x14ac:dyDescent="0.3">
      <c r="A81" s="11"/>
      <c r="B81" s="113"/>
      <c r="C81" s="11"/>
      <c r="D81" s="11"/>
      <c r="E81" s="113"/>
      <c r="F81" s="113"/>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4.25" customHeight="1" x14ac:dyDescent="0.3">
      <c r="A82" s="11"/>
      <c r="B82" s="113"/>
      <c r="C82" s="11"/>
      <c r="D82" s="11"/>
      <c r="E82" s="113"/>
      <c r="F82" s="113"/>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4.25" customHeight="1" x14ac:dyDescent="0.3">
      <c r="A83" s="11"/>
      <c r="B83" s="113"/>
      <c r="C83" s="11"/>
      <c r="D83" s="11"/>
      <c r="E83" s="113"/>
      <c r="F83" s="113"/>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4.25" customHeight="1" x14ac:dyDescent="0.3">
      <c r="A84" s="11"/>
      <c r="B84" s="113"/>
      <c r="C84" s="11"/>
      <c r="D84" s="11"/>
      <c r="E84" s="113"/>
      <c r="F84" s="113"/>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4.25" customHeight="1" x14ac:dyDescent="0.3">
      <c r="A85" s="11"/>
      <c r="B85" s="113"/>
      <c r="C85" s="11"/>
      <c r="D85" s="11"/>
      <c r="E85" s="113"/>
      <c r="F85" s="113"/>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4.25" customHeight="1" x14ac:dyDescent="0.3">
      <c r="A86" s="11"/>
      <c r="B86" s="113"/>
      <c r="C86" s="11"/>
      <c r="D86" s="11"/>
      <c r="E86" s="113"/>
      <c r="F86" s="113"/>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4.25" customHeight="1" x14ac:dyDescent="0.3">
      <c r="A87" s="11"/>
      <c r="B87" s="113"/>
      <c r="C87" s="11"/>
      <c r="D87" s="11"/>
      <c r="E87" s="113"/>
      <c r="F87" s="113"/>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4.25" customHeight="1" x14ac:dyDescent="0.3">
      <c r="A88" s="11"/>
      <c r="B88" s="113"/>
      <c r="C88" s="11"/>
      <c r="D88" s="11"/>
      <c r="E88" s="113"/>
      <c r="F88" s="113"/>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4.25" customHeight="1" x14ac:dyDescent="0.3">
      <c r="A89" s="11"/>
      <c r="B89" s="113"/>
      <c r="C89" s="11"/>
      <c r="D89" s="11"/>
      <c r="E89" s="113"/>
      <c r="F89" s="113"/>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4.25" customHeight="1" x14ac:dyDescent="0.3">
      <c r="A90" s="11"/>
      <c r="B90" s="113"/>
      <c r="C90" s="11"/>
      <c r="D90" s="11"/>
      <c r="E90" s="113"/>
      <c r="F90" s="113"/>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4.25" customHeight="1" x14ac:dyDescent="0.3">
      <c r="A91" s="11"/>
      <c r="B91" s="113"/>
      <c r="C91" s="11"/>
      <c r="D91" s="11"/>
      <c r="E91" s="113"/>
      <c r="F91" s="113"/>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4.25" customHeight="1" x14ac:dyDescent="0.3">
      <c r="A92" s="11"/>
      <c r="B92" s="113"/>
      <c r="C92" s="11"/>
      <c r="D92" s="11"/>
      <c r="E92" s="113"/>
      <c r="F92" s="113"/>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4.25" customHeight="1" x14ac:dyDescent="0.3">
      <c r="A93" s="11"/>
      <c r="B93" s="113"/>
      <c r="C93" s="11"/>
      <c r="D93" s="11"/>
      <c r="E93" s="113"/>
      <c r="F93" s="113"/>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4.25" customHeight="1" x14ac:dyDescent="0.3">
      <c r="A94" s="11"/>
      <c r="B94" s="113"/>
      <c r="C94" s="11"/>
      <c r="D94" s="11"/>
      <c r="E94" s="113"/>
      <c r="F94" s="113"/>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4.25" customHeight="1" x14ac:dyDescent="0.3">
      <c r="A95" s="11"/>
      <c r="B95" s="113"/>
      <c r="C95" s="11"/>
      <c r="D95" s="11"/>
      <c r="E95" s="113"/>
      <c r="F95" s="113"/>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4.25" customHeight="1" x14ac:dyDescent="0.3">
      <c r="A96" s="11"/>
      <c r="B96" s="113"/>
      <c r="C96" s="11"/>
      <c r="D96" s="11"/>
      <c r="E96" s="113"/>
      <c r="F96" s="113"/>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4.25" customHeight="1" x14ac:dyDescent="0.3">
      <c r="A97" s="11"/>
      <c r="B97" s="113"/>
      <c r="C97" s="11"/>
      <c r="D97" s="11"/>
      <c r="E97" s="113"/>
      <c r="F97" s="113"/>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4.25" customHeight="1" x14ac:dyDescent="0.3">
      <c r="A98" s="11"/>
      <c r="B98" s="113"/>
      <c r="C98" s="11"/>
      <c r="D98" s="11"/>
      <c r="E98" s="113"/>
      <c r="F98" s="113"/>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4.25" customHeight="1" x14ac:dyDescent="0.3">
      <c r="A99" s="11"/>
      <c r="B99" s="113"/>
      <c r="C99" s="11"/>
      <c r="D99" s="11"/>
      <c r="E99" s="113"/>
      <c r="F99" s="113"/>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4.25" customHeight="1" x14ac:dyDescent="0.3">
      <c r="A100" s="11"/>
      <c r="B100" s="113"/>
      <c r="C100" s="11"/>
      <c r="D100" s="11"/>
      <c r="E100" s="113"/>
      <c r="F100" s="113"/>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4.25" customHeight="1" x14ac:dyDescent="0.3">
      <c r="A101" s="11"/>
      <c r="B101" s="113"/>
      <c r="C101" s="11"/>
      <c r="D101" s="11"/>
      <c r="E101" s="113"/>
      <c r="F101" s="113"/>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4.25" customHeight="1" x14ac:dyDescent="0.3">
      <c r="A102" s="11"/>
      <c r="B102" s="113"/>
      <c r="C102" s="11"/>
      <c r="D102" s="11"/>
      <c r="E102" s="113"/>
      <c r="F102" s="113"/>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4.25" customHeight="1" x14ac:dyDescent="0.3">
      <c r="A103" s="11"/>
      <c r="B103" s="113"/>
      <c r="C103" s="11"/>
      <c r="D103" s="11"/>
      <c r="E103" s="113"/>
      <c r="F103" s="113"/>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4.25" customHeight="1" x14ac:dyDescent="0.3">
      <c r="A104" s="11"/>
      <c r="B104" s="113"/>
      <c r="C104" s="11"/>
      <c r="D104" s="11"/>
      <c r="E104" s="113"/>
      <c r="F104" s="113"/>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4.25" customHeight="1" x14ac:dyDescent="0.3">
      <c r="A105" s="11"/>
      <c r="B105" s="113"/>
      <c r="C105" s="11"/>
      <c r="D105" s="11"/>
      <c r="E105" s="113"/>
      <c r="F105" s="113"/>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4.25" customHeight="1" x14ac:dyDescent="0.3">
      <c r="A106" s="11"/>
      <c r="B106" s="113"/>
      <c r="C106" s="11"/>
      <c r="D106" s="11"/>
      <c r="E106" s="113"/>
      <c r="F106" s="113"/>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4.25" customHeight="1" x14ac:dyDescent="0.3">
      <c r="A107" s="11"/>
      <c r="B107" s="113"/>
      <c r="C107" s="11"/>
      <c r="D107" s="11"/>
      <c r="E107" s="113"/>
      <c r="F107" s="113"/>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4.25" customHeight="1" x14ac:dyDescent="0.3">
      <c r="A108" s="11"/>
      <c r="B108" s="113"/>
      <c r="C108" s="11"/>
      <c r="D108" s="11"/>
      <c r="E108" s="113"/>
      <c r="F108" s="113"/>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4.25" customHeight="1" x14ac:dyDescent="0.3">
      <c r="A109" s="11"/>
      <c r="B109" s="113"/>
      <c r="C109" s="11"/>
      <c r="D109" s="11"/>
      <c r="E109" s="113"/>
      <c r="F109" s="113"/>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4.25" customHeight="1" x14ac:dyDescent="0.3">
      <c r="A110" s="11"/>
      <c r="B110" s="113"/>
      <c r="C110" s="11"/>
      <c r="D110" s="11"/>
      <c r="E110" s="113"/>
      <c r="F110" s="113"/>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4.25" customHeight="1" x14ac:dyDescent="0.3">
      <c r="A111" s="11"/>
      <c r="B111" s="113"/>
      <c r="C111" s="11"/>
      <c r="D111" s="11"/>
      <c r="E111" s="113"/>
      <c r="F111" s="113"/>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4.25" customHeight="1" x14ac:dyDescent="0.3">
      <c r="A112" s="11"/>
      <c r="B112" s="113"/>
      <c r="C112" s="11"/>
      <c r="D112" s="11"/>
      <c r="E112" s="113"/>
      <c r="F112" s="113"/>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4.25" customHeight="1" x14ac:dyDescent="0.3">
      <c r="A113" s="11"/>
      <c r="B113" s="113"/>
      <c r="C113" s="11"/>
      <c r="D113" s="11"/>
      <c r="E113" s="113"/>
      <c r="F113" s="113"/>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4.25" customHeight="1" x14ac:dyDescent="0.3">
      <c r="A114" s="11"/>
      <c r="B114" s="113"/>
      <c r="C114" s="11"/>
      <c r="D114" s="11"/>
      <c r="E114" s="113"/>
      <c r="F114" s="113"/>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4.25" customHeight="1" x14ac:dyDescent="0.3">
      <c r="A115" s="11"/>
      <c r="B115" s="113"/>
      <c r="C115" s="11"/>
      <c r="D115" s="11"/>
      <c r="E115" s="113"/>
      <c r="F115" s="113"/>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4.25" customHeight="1" x14ac:dyDescent="0.3">
      <c r="A116" s="11"/>
      <c r="B116" s="113"/>
      <c r="C116" s="11"/>
      <c r="D116" s="11"/>
      <c r="E116" s="113"/>
      <c r="F116" s="113"/>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4.25" customHeight="1" x14ac:dyDescent="0.3">
      <c r="A117" s="11"/>
      <c r="B117" s="113"/>
      <c r="C117" s="11"/>
      <c r="D117" s="11"/>
      <c r="E117" s="113"/>
      <c r="F117" s="113"/>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4.25" customHeight="1" x14ac:dyDescent="0.3">
      <c r="A118" s="11"/>
      <c r="B118" s="113"/>
      <c r="C118" s="11"/>
      <c r="D118" s="11"/>
      <c r="E118" s="113"/>
      <c r="F118" s="113"/>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4.25" customHeight="1" x14ac:dyDescent="0.3">
      <c r="A119" s="11"/>
      <c r="B119" s="113"/>
      <c r="C119" s="11"/>
      <c r="D119" s="11"/>
      <c r="E119" s="113"/>
      <c r="F119" s="113"/>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4.25" customHeight="1" x14ac:dyDescent="0.3">
      <c r="A120" s="11"/>
      <c r="B120" s="113"/>
      <c r="C120" s="11"/>
      <c r="D120" s="11"/>
      <c r="E120" s="113"/>
      <c r="F120" s="113"/>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4.25" customHeight="1" x14ac:dyDescent="0.3">
      <c r="A121" s="11"/>
      <c r="B121" s="113"/>
      <c r="C121" s="11"/>
      <c r="D121" s="11"/>
      <c r="E121" s="113"/>
      <c r="F121" s="113"/>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4.25" customHeight="1" x14ac:dyDescent="0.3">
      <c r="A122" s="11"/>
      <c r="B122" s="113"/>
      <c r="C122" s="11"/>
      <c r="D122" s="11"/>
      <c r="E122" s="113"/>
      <c r="F122" s="113"/>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4.25" customHeight="1" x14ac:dyDescent="0.3">
      <c r="A123" s="11"/>
      <c r="B123" s="113"/>
      <c r="C123" s="11"/>
      <c r="D123" s="11"/>
      <c r="E123" s="113"/>
      <c r="F123" s="113"/>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4.25" customHeight="1" x14ac:dyDescent="0.3">
      <c r="A124" s="11"/>
      <c r="B124" s="113"/>
      <c r="C124" s="11"/>
      <c r="D124" s="11"/>
      <c r="E124" s="113"/>
      <c r="F124" s="113"/>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4.25" customHeight="1" x14ac:dyDescent="0.3">
      <c r="A125" s="11"/>
      <c r="B125" s="113"/>
      <c r="C125" s="11"/>
      <c r="D125" s="11"/>
      <c r="E125" s="113"/>
      <c r="F125" s="113"/>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4.25" customHeight="1" x14ac:dyDescent="0.3">
      <c r="A126" s="11"/>
      <c r="B126" s="113"/>
      <c r="C126" s="11"/>
      <c r="D126" s="11"/>
      <c r="E126" s="113"/>
      <c r="F126" s="113"/>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4.25" customHeight="1" x14ac:dyDescent="0.3">
      <c r="A127" s="11"/>
      <c r="B127" s="113"/>
      <c r="C127" s="11"/>
      <c r="D127" s="11"/>
      <c r="E127" s="113"/>
      <c r="F127" s="113"/>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4.25" customHeight="1" x14ac:dyDescent="0.3">
      <c r="A128" s="11"/>
      <c r="B128" s="113"/>
      <c r="C128" s="11"/>
      <c r="D128" s="11"/>
      <c r="E128" s="113"/>
      <c r="F128" s="113"/>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4.25" customHeight="1" x14ac:dyDescent="0.3">
      <c r="A129" s="11"/>
      <c r="B129" s="113"/>
      <c r="C129" s="11"/>
      <c r="D129" s="11"/>
      <c r="E129" s="113"/>
      <c r="F129" s="113"/>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4.25" customHeight="1" x14ac:dyDescent="0.3">
      <c r="A130" s="11"/>
      <c r="B130" s="113"/>
      <c r="C130" s="11"/>
      <c r="D130" s="11"/>
      <c r="E130" s="113"/>
      <c r="F130" s="113"/>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4.25" customHeight="1" x14ac:dyDescent="0.3">
      <c r="A131" s="11"/>
      <c r="B131" s="113"/>
      <c r="C131" s="11"/>
      <c r="D131" s="11"/>
      <c r="E131" s="113"/>
      <c r="F131" s="113"/>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4.25" customHeight="1" x14ac:dyDescent="0.3">
      <c r="A132" s="11"/>
      <c r="B132" s="113"/>
      <c r="C132" s="11"/>
      <c r="D132" s="11"/>
      <c r="E132" s="113"/>
      <c r="F132" s="113"/>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4.25" customHeight="1" x14ac:dyDescent="0.3">
      <c r="A133" s="11"/>
      <c r="B133" s="113"/>
      <c r="C133" s="11"/>
      <c r="D133" s="11"/>
      <c r="E133" s="113"/>
      <c r="F133" s="113"/>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4.25" customHeight="1" x14ac:dyDescent="0.3">
      <c r="A134" s="11"/>
      <c r="B134" s="113"/>
      <c r="C134" s="11"/>
      <c r="D134" s="11"/>
      <c r="E134" s="113"/>
      <c r="F134" s="113"/>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4.25" customHeight="1" x14ac:dyDescent="0.3">
      <c r="A135" s="11"/>
      <c r="B135" s="113"/>
      <c r="C135" s="11"/>
      <c r="D135" s="11"/>
      <c r="E135" s="113"/>
      <c r="F135" s="113"/>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4.25" customHeight="1" x14ac:dyDescent="0.3">
      <c r="A136" s="11"/>
      <c r="B136" s="113"/>
      <c r="C136" s="11"/>
      <c r="D136" s="11"/>
      <c r="E136" s="113"/>
      <c r="F136" s="113"/>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4.25" customHeight="1" x14ac:dyDescent="0.3">
      <c r="A137" s="11"/>
      <c r="B137" s="113"/>
      <c r="C137" s="11"/>
      <c r="D137" s="11"/>
      <c r="E137" s="113"/>
      <c r="F137" s="113"/>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4.25" customHeight="1" x14ac:dyDescent="0.3">
      <c r="A138" s="11"/>
      <c r="B138" s="113"/>
      <c r="C138" s="11"/>
      <c r="D138" s="11"/>
      <c r="E138" s="113"/>
      <c r="F138" s="113"/>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4.25" customHeight="1" x14ac:dyDescent="0.3">
      <c r="A139" s="11"/>
      <c r="B139" s="113"/>
      <c r="C139" s="11"/>
      <c r="D139" s="11"/>
      <c r="E139" s="113"/>
      <c r="F139" s="113"/>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4.25" customHeight="1" x14ac:dyDescent="0.3">
      <c r="A140" s="11"/>
      <c r="B140" s="113"/>
      <c r="C140" s="11"/>
      <c r="D140" s="11"/>
      <c r="E140" s="113"/>
      <c r="F140" s="113"/>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4.25" customHeight="1" x14ac:dyDescent="0.3">
      <c r="A141" s="11"/>
      <c r="B141" s="113"/>
      <c r="C141" s="11"/>
      <c r="D141" s="11"/>
      <c r="E141" s="113"/>
      <c r="F141" s="113"/>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4.25" customHeight="1" x14ac:dyDescent="0.3">
      <c r="A142" s="11"/>
      <c r="B142" s="113"/>
      <c r="C142" s="11"/>
      <c r="D142" s="11"/>
      <c r="E142" s="113"/>
      <c r="F142" s="113"/>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4.25" customHeight="1" x14ac:dyDescent="0.3">
      <c r="A143" s="11"/>
      <c r="B143" s="113"/>
      <c r="C143" s="11"/>
      <c r="D143" s="11"/>
      <c r="E143" s="113"/>
      <c r="F143" s="113"/>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4.25" customHeight="1" x14ac:dyDescent="0.3">
      <c r="A144" s="11"/>
      <c r="B144" s="113"/>
      <c r="C144" s="11"/>
      <c r="D144" s="11"/>
      <c r="E144" s="113"/>
      <c r="F144" s="113"/>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4.25" customHeight="1" x14ac:dyDescent="0.3">
      <c r="A145" s="11"/>
      <c r="B145" s="113"/>
      <c r="C145" s="11"/>
      <c r="D145" s="11"/>
      <c r="E145" s="113"/>
      <c r="F145" s="113"/>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4.25" customHeight="1" x14ac:dyDescent="0.3">
      <c r="A146" s="11"/>
      <c r="B146" s="113"/>
      <c r="C146" s="11"/>
      <c r="D146" s="11"/>
      <c r="E146" s="113"/>
      <c r="F146" s="113"/>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4.25" customHeight="1" x14ac:dyDescent="0.3">
      <c r="A147" s="11"/>
      <c r="B147" s="113"/>
      <c r="C147" s="11"/>
      <c r="D147" s="11"/>
      <c r="E147" s="113"/>
      <c r="F147" s="113"/>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4.25" customHeight="1" x14ac:dyDescent="0.3">
      <c r="A148" s="11"/>
      <c r="B148" s="113"/>
      <c r="C148" s="11"/>
      <c r="D148" s="11"/>
      <c r="E148" s="113"/>
      <c r="F148" s="113"/>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4.25" customHeight="1" x14ac:dyDescent="0.3">
      <c r="A149" s="11"/>
      <c r="B149" s="113"/>
      <c r="C149" s="11"/>
      <c r="D149" s="11"/>
      <c r="E149" s="113"/>
      <c r="F149" s="113"/>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4.25" customHeight="1" x14ac:dyDescent="0.3">
      <c r="A150" s="11"/>
      <c r="B150" s="113"/>
      <c r="C150" s="11"/>
      <c r="D150" s="11"/>
      <c r="E150" s="113"/>
      <c r="F150" s="113"/>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4.25" customHeight="1" x14ac:dyDescent="0.3">
      <c r="A151" s="11"/>
      <c r="B151" s="113"/>
      <c r="C151" s="11"/>
      <c r="D151" s="11"/>
      <c r="E151" s="113"/>
      <c r="F151" s="113"/>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4.25" customHeight="1" x14ac:dyDescent="0.3">
      <c r="A152" s="11"/>
      <c r="B152" s="113"/>
      <c r="C152" s="11"/>
      <c r="D152" s="11"/>
      <c r="E152" s="113"/>
      <c r="F152" s="113"/>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4.25" customHeight="1" x14ac:dyDescent="0.3">
      <c r="A153" s="11"/>
      <c r="B153" s="113"/>
      <c r="C153" s="11"/>
      <c r="D153" s="11"/>
      <c r="E153" s="113"/>
      <c r="F153" s="113"/>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4.25" customHeight="1" x14ac:dyDescent="0.3">
      <c r="A154" s="11"/>
      <c r="B154" s="113"/>
      <c r="C154" s="11"/>
      <c r="D154" s="11"/>
      <c r="E154" s="113"/>
      <c r="F154" s="113"/>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4.25" customHeight="1" x14ac:dyDescent="0.3">
      <c r="A155" s="11"/>
      <c r="B155" s="113"/>
      <c r="C155" s="11"/>
      <c r="D155" s="11"/>
      <c r="E155" s="113"/>
      <c r="F155" s="113"/>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4.25" customHeight="1" x14ac:dyDescent="0.3">
      <c r="A156" s="11"/>
      <c r="B156" s="113"/>
      <c r="C156" s="11"/>
      <c r="D156" s="11"/>
      <c r="E156" s="113"/>
      <c r="F156" s="113"/>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4.25" customHeight="1" x14ac:dyDescent="0.3">
      <c r="A157" s="11"/>
      <c r="B157" s="113"/>
      <c r="C157" s="11"/>
      <c r="D157" s="11"/>
      <c r="E157" s="113"/>
      <c r="F157" s="113"/>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4.25" customHeight="1" x14ac:dyDescent="0.3">
      <c r="A158" s="11"/>
      <c r="B158" s="113"/>
      <c r="C158" s="11"/>
      <c r="D158" s="11"/>
      <c r="E158" s="113"/>
      <c r="F158" s="113"/>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4.25" customHeight="1" x14ac:dyDescent="0.3">
      <c r="A159" s="11"/>
      <c r="B159" s="113"/>
      <c r="C159" s="11"/>
      <c r="D159" s="11"/>
      <c r="E159" s="113"/>
      <c r="F159" s="113"/>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4.25" customHeight="1" x14ac:dyDescent="0.3">
      <c r="A160" s="11"/>
      <c r="B160" s="113"/>
      <c r="C160" s="11"/>
      <c r="D160" s="11"/>
      <c r="E160" s="113"/>
      <c r="F160" s="113"/>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4.25" customHeight="1" x14ac:dyDescent="0.3">
      <c r="A161" s="11"/>
      <c r="B161" s="113"/>
      <c r="C161" s="11"/>
      <c r="D161" s="11"/>
      <c r="E161" s="113"/>
      <c r="F161" s="113"/>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4.25" customHeight="1" x14ac:dyDescent="0.3">
      <c r="A162" s="11"/>
      <c r="B162" s="113"/>
      <c r="C162" s="11"/>
      <c r="D162" s="11"/>
      <c r="E162" s="113"/>
      <c r="F162" s="113"/>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4.25" customHeight="1" x14ac:dyDescent="0.3">
      <c r="A163" s="11"/>
      <c r="B163" s="113"/>
      <c r="C163" s="11"/>
      <c r="D163" s="11"/>
      <c r="E163" s="113"/>
      <c r="F163" s="113"/>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4.25" customHeight="1" x14ac:dyDescent="0.3">
      <c r="A164" s="11"/>
      <c r="B164" s="113"/>
      <c r="C164" s="11"/>
      <c r="D164" s="11"/>
      <c r="E164" s="113"/>
      <c r="F164" s="113"/>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4.25" customHeight="1" x14ac:dyDescent="0.3">
      <c r="A165" s="11"/>
      <c r="B165" s="113"/>
      <c r="C165" s="11"/>
      <c r="D165" s="11"/>
      <c r="E165" s="113"/>
      <c r="F165" s="113"/>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4.25" customHeight="1" x14ac:dyDescent="0.3">
      <c r="A166" s="11"/>
      <c r="B166" s="113"/>
      <c r="C166" s="11"/>
      <c r="D166" s="11"/>
      <c r="E166" s="113"/>
      <c r="F166" s="113"/>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4.25" customHeight="1" x14ac:dyDescent="0.3">
      <c r="A167" s="11"/>
      <c r="B167" s="113"/>
      <c r="C167" s="11"/>
      <c r="D167" s="11"/>
      <c r="E167" s="113"/>
      <c r="F167" s="113"/>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4.25" customHeight="1" x14ac:dyDescent="0.3">
      <c r="A168" s="11"/>
      <c r="B168" s="113"/>
      <c r="C168" s="11"/>
      <c r="D168" s="11"/>
      <c r="E168" s="113"/>
      <c r="F168" s="113"/>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4.25" customHeight="1" x14ac:dyDescent="0.3">
      <c r="A169" s="11"/>
      <c r="B169" s="113"/>
      <c r="C169" s="11"/>
      <c r="D169" s="11"/>
      <c r="E169" s="113"/>
      <c r="F169" s="113"/>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4.25" customHeight="1" x14ac:dyDescent="0.3">
      <c r="A170" s="11"/>
      <c r="B170" s="113"/>
      <c r="C170" s="11"/>
      <c r="D170" s="11"/>
      <c r="E170" s="113"/>
      <c r="F170" s="113"/>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4.25" customHeight="1" x14ac:dyDescent="0.3">
      <c r="A171" s="11"/>
      <c r="B171" s="113"/>
      <c r="C171" s="11"/>
      <c r="D171" s="11"/>
      <c r="E171" s="113"/>
      <c r="F171" s="113"/>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4.25" customHeight="1" x14ac:dyDescent="0.3">
      <c r="A172" s="11"/>
      <c r="B172" s="113"/>
      <c r="C172" s="11"/>
      <c r="D172" s="11"/>
      <c r="E172" s="113"/>
      <c r="F172" s="113"/>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4.25" customHeight="1" x14ac:dyDescent="0.3">
      <c r="A173" s="11"/>
      <c r="B173" s="113"/>
      <c r="C173" s="11"/>
      <c r="D173" s="11"/>
      <c r="E173" s="113"/>
      <c r="F173" s="113"/>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4.25" customHeight="1" x14ac:dyDescent="0.3">
      <c r="A174" s="11"/>
      <c r="B174" s="113"/>
      <c r="C174" s="11"/>
      <c r="D174" s="11"/>
      <c r="E174" s="113"/>
      <c r="F174" s="113"/>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4.25" customHeight="1" x14ac:dyDescent="0.3">
      <c r="A175" s="11"/>
      <c r="B175" s="113"/>
      <c r="C175" s="11"/>
      <c r="D175" s="11"/>
      <c r="E175" s="113"/>
      <c r="F175" s="113"/>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4.25" customHeight="1" x14ac:dyDescent="0.3">
      <c r="A176" s="11"/>
      <c r="B176" s="113"/>
      <c r="C176" s="11"/>
      <c r="D176" s="11"/>
      <c r="E176" s="113"/>
      <c r="F176" s="113"/>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4.25" customHeight="1" x14ac:dyDescent="0.3">
      <c r="A177" s="11"/>
      <c r="B177" s="113"/>
      <c r="C177" s="11"/>
      <c r="D177" s="11"/>
      <c r="E177" s="113"/>
      <c r="F177" s="113"/>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4.25" customHeight="1" x14ac:dyDescent="0.3">
      <c r="A178" s="11"/>
      <c r="B178" s="113"/>
      <c r="C178" s="11"/>
      <c r="D178" s="11"/>
      <c r="E178" s="113"/>
      <c r="F178" s="113"/>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4.25" customHeight="1" x14ac:dyDescent="0.3">
      <c r="A179" s="11"/>
      <c r="B179" s="113"/>
      <c r="C179" s="11"/>
      <c r="D179" s="11"/>
      <c r="E179" s="113"/>
      <c r="F179" s="113"/>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4.25" customHeight="1" x14ac:dyDescent="0.3">
      <c r="A180" s="11"/>
      <c r="B180" s="113"/>
      <c r="C180" s="11"/>
      <c r="D180" s="11"/>
      <c r="E180" s="113"/>
      <c r="F180" s="113"/>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4.25" customHeight="1" x14ac:dyDescent="0.3">
      <c r="A181" s="11"/>
      <c r="B181" s="113"/>
      <c r="C181" s="11"/>
      <c r="D181" s="11"/>
      <c r="E181" s="113"/>
      <c r="F181" s="113"/>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4.25" customHeight="1" x14ac:dyDescent="0.3">
      <c r="A182" s="11"/>
      <c r="B182" s="113"/>
      <c r="C182" s="11"/>
      <c r="D182" s="11"/>
      <c r="E182" s="113"/>
      <c r="F182" s="113"/>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4.25" customHeight="1" x14ac:dyDescent="0.3">
      <c r="A183" s="11"/>
      <c r="B183" s="113"/>
      <c r="C183" s="11"/>
      <c r="D183" s="11"/>
      <c r="E183" s="113"/>
      <c r="F183" s="113"/>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4.25" customHeight="1" x14ac:dyDescent="0.3">
      <c r="A184" s="11"/>
      <c r="B184" s="113"/>
      <c r="C184" s="11"/>
      <c r="D184" s="11"/>
      <c r="E184" s="113"/>
      <c r="F184" s="113"/>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4.25" customHeight="1" x14ac:dyDescent="0.3">
      <c r="A185" s="11"/>
      <c r="B185" s="113"/>
      <c r="C185" s="11"/>
      <c r="D185" s="11"/>
      <c r="E185" s="113"/>
      <c r="F185" s="113"/>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4.25" customHeight="1" x14ac:dyDescent="0.3">
      <c r="A186" s="11"/>
      <c r="B186" s="113"/>
      <c r="C186" s="11"/>
      <c r="D186" s="11"/>
      <c r="E186" s="113"/>
      <c r="F186" s="113"/>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4.25" customHeight="1" x14ac:dyDescent="0.3">
      <c r="A187" s="11"/>
      <c r="B187" s="113"/>
      <c r="C187" s="11"/>
      <c r="D187" s="11"/>
      <c r="E187" s="113"/>
      <c r="F187" s="113"/>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4.25" customHeight="1" x14ac:dyDescent="0.3">
      <c r="A188" s="11"/>
      <c r="B188" s="113"/>
      <c r="C188" s="11"/>
      <c r="D188" s="11"/>
      <c r="E188" s="113"/>
      <c r="F188" s="113"/>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4.25" customHeight="1" x14ac:dyDescent="0.3">
      <c r="A189" s="11"/>
      <c r="B189" s="113"/>
      <c r="C189" s="11"/>
      <c r="D189" s="11"/>
      <c r="E189" s="113"/>
      <c r="F189" s="113"/>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4.25" customHeight="1" x14ac:dyDescent="0.3">
      <c r="A190" s="11"/>
      <c r="B190" s="113"/>
      <c r="C190" s="11"/>
      <c r="D190" s="11"/>
      <c r="E190" s="113"/>
      <c r="F190" s="113"/>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4.25" customHeight="1" x14ac:dyDescent="0.3">
      <c r="A191" s="11"/>
      <c r="B191" s="113"/>
      <c r="C191" s="11"/>
      <c r="D191" s="11"/>
      <c r="E191" s="113"/>
      <c r="F191" s="113"/>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4.25" customHeight="1" x14ac:dyDescent="0.3">
      <c r="A192" s="11"/>
      <c r="B192" s="113"/>
      <c r="C192" s="11"/>
      <c r="D192" s="11"/>
      <c r="E192" s="113"/>
      <c r="F192" s="113"/>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4.25" customHeight="1" x14ac:dyDescent="0.3">
      <c r="A193" s="11"/>
      <c r="B193" s="113"/>
      <c r="C193" s="11"/>
      <c r="D193" s="11"/>
      <c r="E193" s="113"/>
      <c r="F193" s="113"/>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4.25" customHeight="1" x14ac:dyDescent="0.3">
      <c r="A194" s="11"/>
      <c r="B194" s="113"/>
      <c r="C194" s="11"/>
      <c r="D194" s="11"/>
      <c r="E194" s="113"/>
      <c r="F194" s="113"/>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4.25" customHeight="1" x14ac:dyDescent="0.3">
      <c r="A195" s="11"/>
      <c r="B195" s="113"/>
      <c r="C195" s="11"/>
      <c r="D195" s="11"/>
      <c r="E195" s="113"/>
      <c r="F195" s="113"/>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4.25" customHeight="1" x14ac:dyDescent="0.3">
      <c r="A196" s="11"/>
      <c r="B196" s="113"/>
      <c r="C196" s="11"/>
      <c r="D196" s="11"/>
      <c r="E196" s="113"/>
      <c r="F196" s="113"/>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4.25" customHeight="1" x14ac:dyDescent="0.3">
      <c r="A197" s="11"/>
      <c r="B197" s="113"/>
      <c r="C197" s="11"/>
      <c r="D197" s="11"/>
      <c r="E197" s="113"/>
      <c r="F197" s="113"/>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4.25" customHeight="1" x14ac:dyDescent="0.3">
      <c r="A198" s="11"/>
      <c r="B198" s="113"/>
      <c r="C198" s="11"/>
      <c r="D198" s="11"/>
      <c r="E198" s="113"/>
      <c r="F198" s="113"/>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4.25" customHeight="1" x14ac:dyDescent="0.3">
      <c r="A199" s="11"/>
      <c r="B199" s="113"/>
      <c r="C199" s="11"/>
      <c r="D199" s="11"/>
      <c r="E199" s="113"/>
      <c r="F199" s="113"/>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4.25" customHeight="1" x14ac:dyDescent="0.3">
      <c r="A200" s="11"/>
      <c r="B200" s="113"/>
      <c r="C200" s="11"/>
      <c r="D200" s="11"/>
      <c r="E200" s="113"/>
      <c r="F200" s="113"/>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4.25" customHeight="1" x14ac:dyDescent="0.3">
      <c r="A201" s="11"/>
      <c r="B201" s="113"/>
      <c r="C201" s="11"/>
      <c r="D201" s="11"/>
      <c r="E201" s="113"/>
      <c r="F201" s="113"/>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4.25" customHeight="1" x14ac:dyDescent="0.3">
      <c r="A202" s="11"/>
      <c r="B202" s="113"/>
      <c r="C202" s="11"/>
      <c r="D202" s="11"/>
      <c r="E202" s="113"/>
      <c r="F202" s="113"/>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4.25" customHeight="1" x14ac:dyDescent="0.3">
      <c r="A203" s="11"/>
      <c r="B203" s="113"/>
      <c r="C203" s="11"/>
      <c r="D203" s="11"/>
      <c r="E203" s="113"/>
      <c r="F203" s="113"/>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4.25" customHeight="1" x14ac:dyDescent="0.3">
      <c r="A204" s="11"/>
      <c r="B204" s="113"/>
      <c r="C204" s="11"/>
      <c r="D204" s="11"/>
      <c r="E204" s="113"/>
      <c r="F204" s="113"/>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4.25" customHeight="1" x14ac:dyDescent="0.3">
      <c r="A205" s="11"/>
      <c r="B205" s="113"/>
      <c r="C205" s="11"/>
      <c r="D205" s="11"/>
      <c r="E205" s="113"/>
      <c r="F205" s="113"/>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4.25" customHeight="1" x14ac:dyDescent="0.3">
      <c r="A206" s="11"/>
      <c r="B206" s="113"/>
      <c r="C206" s="11"/>
      <c r="D206" s="11"/>
      <c r="E206" s="113"/>
      <c r="F206" s="113"/>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4.25" customHeight="1" x14ac:dyDescent="0.3">
      <c r="A207" s="11"/>
      <c r="B207" s="113"/>
      <c r="C207" s="11"/>
      <c r="D207" s="11"/>
      <c r="E207" s="113"/>
      <c r="F207" s="113"/>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4.25" customHeight="1" x14ac:dyDescent="0.3">
      <c r="A208" s="11"/>
      <c r="B208" s="113"/>
      <c r="C208" s="11"/>
      <c r="D208" s="11"/>
      <c r="E208" s="113"/>
      <c r="F208" s="113"/>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4.25" customHeight="1" x14ac:dyDescent="0.3">
      <c r="A209" s="11"/>
      <c r="B209" s="113"/>
      <c r="C209" s="11"/>
      <c r="D209" s="11"/>
      <c r="E209" s="113"/>
      <c r="F209" s="113"/>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4.25" customHeight="1" x14ac:dyDescent="0.3">
      <c r="A210" s="11"/>
      <c r="B210" s="113"/>
      <c r="C210" s="11"/>
      <c r="D210" s="11"/>
      <c r="E210" s="113"/>
      <c r="F210" s="113"/>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4.25" customHeight="1" x14ac:dyDescent="0.3">
      <c r="A211" s="11"/>
      <c r="B211" s="113"/>
      <c r="C211" s="11"/>
      <c r="D211" s="11"/>
      <c r="E211" s="113"/>
      <c r="F211" s="113"/>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4.25" customHeight="1" x14ac:dyDescent="0.3">
      <c r="A212" s="11"/>
      <c r="B212" s="113"/>
      <c r="C212" s="11"/>
      <c r="D212" s="11"/>
      <c r="E212" s="113"/>
      <c r="F212" s="113"/>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4.25" customHeight="1" x14ac:dyDescent="0.3">
      <c r="A213" s="11"/>
      <c r="B213" s="113"/>
      <c r="C213" s="11"/>
      <c r="D213" s="11"/>
      <c r="E213" s="113"/>
      <c r="F213" s="113"/>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4.25" customHeight="1" x14ac:dyDescent="0.3">
      <c r="A214" s="11"/>
      <c r="B214" s="113"/>
      <c r="C214" s="11"/>
      <c r="D214" s="11"/>
      <c r="E214" s="113"/>
      <c r="F214" s="113"/>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4.25" customHeight="1" x14ac:dyDescent="0.3">
      <c r="A215" s="11"/>
      <c r="B215" s="113"/>
      <c r="C215" s="11"/>
      <c r="D215" s="11"/>
      <c r="E215" s="113"/>
      <c r="F215" s="113"/>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4.25" customHeight="1" x14ac:dyDescent="0.3">
      <c r="A216" s="11"/>
      <c r="B216" s="113"/>
      <c r="C216" s="11"/>
      <c r="D216" s="11"/>
      <c r="E216" s="113"/>
      <c r="F216" s="113"/>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4.25" customHeight="1" x14ac:dyDescent="0.3">
      <c r="A217" s="11"/>
      <c r="B217" s="113"/>
      <c r="C217" s="11"/>
      <c r="D217" s="11"/>
      <c r="E217" s="113"/>
      <c r="F217" s="113"/>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4.25" customHeight="1" x14ac:dyDescent="0.3">
      <c r="A218" s="11"/>
      <c r="B218" s="113"/>
      <c r="C218" s="11"/>
      <c r="D218" s="11"/>
      <c r="E218" s="113"/>
      <c r="F218" s="113"/>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5.75" customHeight="1" x14ac:dyDescent="0.3">
      <c r="A219" s="11"/>
      <c r="B219" s="11"/>
      <c r="C219" s="11"/>
      <c r="D219" s="11"/>
      <c r="E219" s="118"/>
      <c r="F219" s="113"/>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5.75" customHeight="1" x14ac:dyDescent="0.3">
      <c r="A220" s="11"/>
      <c r="B220" s="11"/>
      <c r="C220" s="11"/>
      <c r="D220" s="11"/>
      <c r="E220" s="118"/>
      <c r="F220" s="113"/>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customHeight="1" x14ac:dyDescent="0.3">
      <c r="A221" s="11"/>
      <c r="B221" s="11"/>
      <c r="C221" s="11"/>
      <c r="D221" s="11"/>
      <c r="E221" s="118"/>
      <c r="F221" s="113"/>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5.75" customHeight="1" x14ac:dyDescent="0.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5.75" customHeight="1"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5.75" customHeight="1"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5.75" customHeight="1"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5.75" customHeight="1"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customHeight="1"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5.75" customHeight="1"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5.75" customHeight="1"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5.75" customHeight="1"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5.75" customHeight="1"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5.75" customHeight="1"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75" customHeight="1"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5.75" customHeight="1"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5.75" customHeight="1"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5.75" customHeight="1"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5.75" customHeight="1"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5.75" customHeight="1"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5.75" customHeight="1"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5.75" customHeight="1"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75" customHeight="1"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ht="15.75" customHeight="1"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5.75" customHeight="1"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75" customHeight="1"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5.75" customHeight="1"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ht="15.75" customHeight="1"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5.75" customHeight="1"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ht="15.75" customHeight="1"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5.75" customHeight="1"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75" customHeight="1"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5.75" customHeight="1"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ht="15.75" customHeight="1"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5.75" customHeight="1"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75" customHeight="1"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5.75" customHeight="1"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5.75" customHeight="1"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15.75" customHeight="1"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75" customHeight="1"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ht="15.75" customHeight="1"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5.75" customHeight="1"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spans="1:30" ht="15.75" customHeight="1"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spans="1:30" ht="15.75" customHeight="1"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spans="1:30" ht="15.75" customHeight="1"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spans="1:30" ht="15.75" customHeight="1"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spans="1:30" ht="15.75" customHeight="1"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ht="15.75" customHeight="1"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ht="15.75" customHeight="1"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spans="1:30" ht="15.75" customHeight="1"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spans="1:30" ht="15.75" customHeight="1"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spans="1:30" ht="15.75" customHeight="1"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spans="1:30" ht="15.75" customHeight="1"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spans="1:30" ht="15.75" customHeight="1"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ht="15.75" customHeight="1"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spans="1:30" ht="15.75" customHeight="1"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spans="1:30" ht="15.75" customHeight="1"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spans="1:30" ht="15.75" customHeight="1"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spans="1:30" ht="15.75" customHeight="1"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spans="1:30" ht="15.75" customHeight="1"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spans="1:30" ht="15.75" customHeight="1"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spans="1:30" ht="15.75"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15.75" customHeight="1"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spans="1:30" ht="15.75" customHeight="1"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spans="1:30" ht="15.75" customHeight="1"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spans="1:30" ht="15.75" customHeight="1"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spans="1:30" ht="15.75" customHeight="1"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spans="1:30" ht="15.75" customHeight="1"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spans="1:30" ht="15.75" customHeight="1"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15.75" customHeight="1"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spans="1:30" ht="15.75" customHeight="1"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15.75" customHeight="1"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spans="1:30" ht="15.75" customHeight="1"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spans="1:30" ht="15.75" customHeight="1"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spans="1:30" ht="15.75" customHeight="1"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spans="1:30" ht="15.75" customHeight="1"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spans="1:30" ht="15.75" customHeight="1"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spans="1:30" ht="15.75" customHeight="1"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15.75" customHeight="1"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spans="1:30" ht="15.75" customHeight="1"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spans="1:30" ht="15.75" customHeight="1"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spans="1:30" ht="15.75"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spans="1:30" ht="15.75" customHeight="1"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spans="1:30" ht="15.75" customHeight="1"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spans="1:30" ht="15.75" customHeight="1"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spans="1:30" ht="15.75" customHeight="1"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spans="1:30" ht="15.75" customHeight="1"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spans="1:30" ht="15.75" customHeight="1"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spans="1:30" ht="15.75" customHeight="1"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spans="1:30" ht="15.75" customHeight="1"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spans="1:30" ht="15.75" customHeight="1"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spans="1:30" ht="15.75" customHeight="1"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spans="1:30" ht="15.75" customHeight="1"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spans="1:30" ht="15.75" customHeight="1"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spans="1:30" ht="15.75"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spans="1:30" ht="15.75" customHeight="1"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spans="1:30" ht="15.75" customHeight="1"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spans="1:30" ht="15.75" customHeight="1"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spans="1:30" ht="15.75" customHeight="1"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15.75" customHeight="1"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spans="1:30" ht="15.75" customHeight="1"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spans="1:30" ht="15.75" customHeight="1"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spans="1:30" ht="15.75" customHeight="1"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spans="1:30" ht="15.75" customHeight="1"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spans="1:30" ht="15.75" customHeight="1"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spans="1:30" ht="15.75" customHeight="1"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ht="15.75" customHeight="1"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spans="1:30" ht="15.75" customHeight="1"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15.75" customHeight="1"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spans="1:30" ht="15.75" customHeight="1"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spans="1:30" ht="15.75" customHeight="1"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spans="1:30" ht="15.75" customHeight="1"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spans="1:30" ht="15.75" customHeight="1"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spans="1:30" ht="15.75" customHeight="1"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spans="1:30" ht="15.75" customHeight="1"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15.75" customHeight="1"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spans="1:30" ht="15.75" customHeight="1"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15.75" customHeight="1"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spans="1:30" ht="15.75" customHeight="1"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spans="1:30" ht="15.75" customHeight="1"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spans="1:30" ht="15.75" customHeight="1"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spans="1:30" ht="15.75" customHeight="1"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spans="1:30" ht="15.75" customHeight="1"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spans="1:30" ht="15.75" customHeight="1"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ht="15.75" customHeight="1"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spans="1:30" ht="15.75" customHeight="1"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spans="1:30" ht="15.75" customHeight="1"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spans="1:30" ht="15.75" customHeight="1"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spans="1:30" ht="15.75" customHeight="1"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spans="1:30" ht="15.75" customHeight="1"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spans="1:30" ht="15.75" customHeight="1"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spans="1:30" ht="15.75" customHeight="1"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spans="1:30" ht="15.75" customHeight="1"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spans="1:30" ht="15.75" customHeight="1"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spans="1:30" ht="15.75" customHeight="1"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spans="1:30" ht="15.75" customHeight="1"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spans="1:30" ht="15.75" customHeight="1"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spans="1:30" ht="15.75" customHeight="1"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spans="1:30" ht="15.75" customHeight="1"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spans="1:30" ht="15.75" customHeight="1"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spans="1:30" ht="15.75" customHeight="1"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spans="1:30" ht="15.75" customHeight="1"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spans="1:30" ht="15.75" customHeight="1"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spans="1:30" ht="15.75" customHeight="1"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spans="1:30" ht="15.75" customHeight="1"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spans="1:30" ht="15.75" customHeight="1"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spans="1:30" ht="15.75" customHeight="1"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spans="1:30" ht="15.75" customHeight="1"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spans="1:30" ht="15.75" customHeight="1"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spans="1:30" ht="15.75" customHeight="1"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spans="1:30" ht="15.75" customHeight="1"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spans="1:30" ht="15.75" customHeight="1"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spans="1:30" ht="15.75" customHeight="1"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spans="1:30" ht="15.75" customHeight="1"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spans="1:30" ht="15.75" customHeight="1"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spans="1:30" ht="15.75" customHeight="1"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spans="1:30" ht="15.75" customHeight="1"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spans="1:30" ht="15.75" customHeight="1"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spans="1:30" ht="15.75" customHeight="1"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spans="1:30" ht="15.75" customHeight="1"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spans="1:30" ht="15.75" customHeight="1"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spans="1:30" ht="15.75" customHeight="1"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spans="1:30" ht="15.75" customHeight="1"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spans="1:30" ht="15.75" customHeight="1"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spans="1:30" ht="15.75" customHeight="1"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spans="1:30" ht="15.75" customHeight="1"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spans="1:30" ht="15.75" customHeight="1"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spans="1:30" ht="15.75" customHeight="1"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spans="1:30" ht="15.75" customHeight="1"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spans="1:30" ht="15.75" customHeight="1"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spans="1:30" ht="15.75" customHeight="1"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spans="1:30" ht="15.75" customHeight="1"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spans="1:30" ht="15.75" customHeight="1"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spans="1:30" ht="15.75" customHeight="1"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spans="1:30" ht="15.75" customHeight="1"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spans="1:30" ht="15.75" customHeight="1"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spans="1:30" ht="15.75" customHeight="1"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spans="1:30" ht="15.75" customHeight="1"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spans="1:30" ht="15.75" customHeight="1"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spans="1:30" ht="15.75" customHeight="1"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spans="1:30" ht="15.75" customHeight="1"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spans="1:30" ht="15.75" customHeight="1"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spans="1:30" ht="15.75" customHeight="1"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spans="1:30" ht="15.75" customHeight="1"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spans="1:30" ht="15.75" customHeight="1"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spans="1:30" ht="15.75" customHeight="1"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spans="1:30" ht="15.75" customHeight="1"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spans="1:30" ht="15.75" customHeight="1"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spans="1:30" ht="15.75" customHeight="1"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spans="1:30" ht="15.75" customHeight="1"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spans="1:30" ht="15.75" customHeight="1"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spans="1:30" ht="15.75" customHeight="1"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spans="1:30" ht="15.75" customHeight="1"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spans="1:30" ht="15.75" customHeight="1"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spans="1:30" ht="15.75" customHeight="1"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spans="1:30" ht="15.75" customHeight="1"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spans="1:30" ht="15.75" customHeight="1"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spans="1:30" ht="15.75" customHeight="1"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spans="1:30" ht="15.75" customHeight="1"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spans="1:30" ht="15.75" customHeight="1"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spans="1:30" ht="15.75" customHeight="1"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spans="1:30" ht="15.75" customHeight="1"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spans="1:30" ht="15.75" customHeight="1"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spans="1:30" ht="15.75" customHeight="1"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spans="1:30" ht="15.75" customHeight="1"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spans="1:30" ht="15.75" customHeight="1"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spans="1:30" ht="15.75" customHeight="1"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spans="1:30" ht="15.75" customHeight="1"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spans="1:30" ht="15.75" customHeight="1"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spans="1:30" ht="15.75" customHeight="1"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spans="1:30" ht="15.75" customHeight="1"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spans="1:30" ht="15.75" customHeight="1"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spans="1:30" ht="15.75" customHeight="1"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spans="1:30" ht="15.75" customHeight="1"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spans="1:30" ht="15.75" customHeight="1"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spans="1:30" ht="15.75" customHeight="1"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spans="1:30" ht="15.75" customHeight="1"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spans="1:30" ht="15.75" customHeight="1"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spans="1:30" ht="15.75" customHeight="1"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ht="15.75" customHeight="1"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spans="1:30" ht="15.75" customHeight="1"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spans="1:30" ht="15.75" customHeight="1"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spans="1:30" ht="15.75" customHeight="1"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spans="1:30" ht="15.75" customHeight="1"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spans="1:30" ht="15.75" customHeight="1"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spans="1:30" ht="15.75" customHeight="1"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spans="1:30" ht="15.75" customHeight="1"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spans="1:30" ht="15.75" customHeight="1"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spans="1:30" ht="15.75" customHeight="1"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spans="1:30" ht="15.75" customHeight="1"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spans="1:30" ht="15.75" customHeight="1"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spans="1:30" ht="15.75" customHeight="1"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spans="1:30" ht="15.75" customHeight="1"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spans="1:30" ht="15.75" customHeight="1"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spans="1:30" ht="15.75" customHeight="1"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spans="1:30" ht="15.75" customHeight="1"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spans="1:30" ht="15.75" customHeight="1"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spans="1:30" ht="15.75" customHeight="1"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spans="1:30" ht="15.75" customHeight="1"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spans="1:30" ht="15.75" customHeight="1"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spans="1:30" ht="15.75" customHeight="1"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spans="1:30" ht="15.75" customHeight="1"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spans="1:30" ht="15.75" customHeight="1"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spans="1:30" ht="15.75" customHeight="1"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spans="1:30" ht="15.75" customHeight="1"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spans="1:30" ht="15.75" customHeight="1"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spans="1:30" ht="15.75" customHeight="1"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spans="1:30" ht="15.75" customHeight="1"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spans="1:30" ht="15.75" customHeight="1"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spans="1:30" ht="15.75" customHeight="1"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spans="1:30" ht="15.75" customHeight="1"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spans="1:30" ht="15.75" customHeight="1"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spans="1:30" ht="15.75" customHeight="1"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spans="1:30" ht="15.75" customHeight="1"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spans="1:30" ht="15.75" customHeight="1"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spans="1:30" ht="15.75" customHeight="1"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spans="1:30" ht="15.75" customHeight="1"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spans="1:30" ht="15.75" customHeight="1"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spans="1:30" ht="15.75" customHeight="1"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spans="1:30" ht="15.75" customHeight="1"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spans="1:30" ht="15.75" customHeight="1"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spans="1:30" ht="15.75" customHeight="1"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spans="1:30" ht="15.75" customHeight="1"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spans="1:30" ht="15.75" customHeight="1"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spans="1:30" ht="15.75" customHeight="1"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spans="1:30" ht="15.75" customHeight="1"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spans="1:30" ht="15.75" customHeight="1"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spans="1:30" ht="15.75" customHeight="1"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spans="1:30" ht="15.75" customHeight="1"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spans="1:30" ht="15.75" customHeight="1"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spans="1:30" ht="15.75" customHeight="1"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spans="1:30" ht="15.75" customHeight="1"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spans="1:30" ht="15.75" customHeight="1"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spans="1:30" ht="15.75" customHeight="1"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spans="1:30" ht="15.75" customHeight="1"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spans="1:30" ht="15.75" customHeight="1"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spans="1:30" ht="15.75" customHeight="1"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spans="1:30" ht="15.75" customHeight="1"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spans="1:30" ht="15.75" customHeight="1"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spans="1:30" ht="15.75" customHeight="1"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spans="1:30" ht="15.75" customHeight="1"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spans="1:30" ht="15.75" customHeight="1"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spans="1:30" ht="15.75" customHeight="1"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spans="1:30" ht="15.75" customHeight="1"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spans="1:30" ht="15.75" customHeight="1"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spans="1:30" ht="15.75" customHeight="1"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spans="1:30" ht="15.75" customHeight="1"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spans="1:30" ht="15.75" customHeight="1"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spans="1:30" ht="15.75" customHeight="1"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spans="1:30" ht="15.75" customHeight="1"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spans="1:30" ht="15.75" customHeight="1"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spans="1:30" ht="15.75" customHeight="1"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spans="1:30" ht="15.75" customHeight="1"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spans="1:30" ht="15.75" customHeight="1"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spans="1:30" ht="15.75" customHeight="1"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spans="1:30" ht="15.75" customHeight="1"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spans="1:30" ht="15.75" customHeight="1"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spans="1:30" ht="15.75" customHeight="1"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spans="1:30" ht="15.75" customHeight="1"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spans="1:30" ht="15.75" customHeight="1"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spans="1:30" ht="15.75" customHeight="1"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spans="1:30" ht="15.75" customHeight="1"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spans="1:30" ht="15.75" customHeight="1"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spans="1:30" ht="15.75" customHeight="1"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spans="1:30" ht="15.75" customHeight="1"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spans="1:30" ht="15.75" customHeight="1"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spans="1:30" ht="15.75" customHeight="1"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spans="1:30" ht="15.75" customHeight="1"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spans="1:30" ht="15.75" customHeight="1"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spans="1:30" ht="15.75" customHeight="1"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spans="1:30" ht="15.75" customHeight="1"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spans="1:30" ht="15.75" customHeight="1"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spans="1:30" ht="15.75" customHeight="1"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spans="1:30" ht="15.75" customHeight="1"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spans="1:30" ht="15.75" customHeight="1"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spans="1:30" ht="15.75" customHeight="1"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spans="1:30" ht="15.75" customHeight="1"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spans="1:30" ht="15.75" customHeight="1"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spans="1:30" ht="15.75" customHeight="1"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spans="1:30" ht="15.75" customHeight="1"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spans="1:30" ht="15.75" customHeight="1"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spans="1:30" ht="15.75" customHeight="1"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spans="1:30" ht="15.75" customHeight="1"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spans="1:30" ht="15.75" customHeight="1"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spans="1:30" ht="15.75" customHeight="1"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spans="1:30" ht="15.75" customHeight="1"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spans="1:30" ht="15.75" customHeight="1"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spans="1:30" ht="15.75" customHeight="1"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spans="1:30" ht="15.75" customHeight="1"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spans="1:30" ht="15.75" customHeight="1"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spans="1:30" ht="15.75" customHeight="1"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spans="1:30" ht="15.75" customHeight="1"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spans="1:30" ht="15.75" customHeight="1"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spans="1:30" ht="15.75" customHeight="1"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spans="1:30" ht="15.75" customHeight="1"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spans="1:30" ht="15.75" customHeight="1"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spans="1:30" ht="15.75" customHeight="1"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spans="1:30" ht="15.75" customHeight="1"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spans="1:30" ht="15.75" customHeight="1"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spans="1:30" ht="15.75" customHeight="1"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spans="1:30" ht="15.75" customHeight="1"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spans="1:30" ht="15.75" customHeight="1"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spans="1:30" ht="15.75" customHeight="1"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spans="1:30" ht="15.75" customHeight="1"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spans="1:30" ht="15.75" customHeight="1"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spans="1:30" ht="15.75" customHeight="1"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spans="1:30" ht="15.75" customHeight="1"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spans="1:30" ht="15.75" customHeight="1"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spans="1:30" ht="15.75" customHeight="1"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row>
    <row r="569" spans="1:30" ht="15.75" customHeight="1"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spans="1:30" ht="15.75" customHeight="1"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spans="1:30" ht="15.75" customHeight="1"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spans="1:30" ht="15.75" customHeight="1"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spans="1:30" ht="15.75" customHeight="1"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spans="1:30" ht="15.75" customHeight="1"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spans="1:30" ht="15.75" customHeight="1"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spans="1:30" ht="15.75" customHeight="1"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spans="1:30" ht="15.75" customHeight="1"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spans="1:30" ht="15.75" customHeight="1"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spans="1:30" ht="15.75" customHeight="1"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spans="1:30" ht="15.75" customHeight="1"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spans="1:30" ht="15.75" customHeight="1"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spans="1:30" ht="15.75" customHeight="1"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spans="1:30" ht="15.75" customHeight="1"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spans="1:30" ht="15.75" customHeight="1"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spans="1:30" ht="15.75" customHeight="1"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spans="1:30" ht="15.75" customHeight="1"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spans="1:30" ht="15.75" customHeight="1"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spans="1:30" ht="15.75" customHeight="1"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spans="1:30" ht="15.75" customHeight="1"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spans="1:30" ht="15.75" customHeight="1"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spans="1:30" ht="15.75" customHeight="1"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spans="1:30" ht="15.75" customHeight="1"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spans="1:30" ht="15.75" customHeight="1"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spans="1:30" ht="15.75" customHeight="1"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spans="1:30" ht="15.75" customHeight="1"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spans="1:30" ht="15.75" customHeight="1"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spans="1:30" ht="15.75" customHeight="1"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spans="1:30" ht="15.75" customHeight="1"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spans="1:30" ht="15.75" customHeight="1"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spans="1:30" ht="15.75" customHeight="1"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spans="1:30" ht="15.75" customHeight="1"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spans="1:30" ht="15.75" customHeight="1"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spans="1:30" ht="15.75" customHeight="1"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spans="1:30" ht="15.75" customHeight="1"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spans="1:30" ht="15.75" customHeight="1"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spans="1:30" ht="15.75" customHeight="1"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spans="1:30" ht="15.75" customHeight="1"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spans="1:30" ht="15.75" customHeight="1"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spans="1:30" ht="15.75" customHeight="1"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spans="1:30" ht="15.75" customHeight="1"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spans="1:30" ht="15.75" customHeight="1"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spans="1:30" ht="15.75" customHeight="1"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spans="1:30" ht="15.75" customHeight="1"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spans="1:30" ht="15.75" customHeight="1"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spans="1:30" ht="15.75" customHeight="1"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spans="1:30" ht="15.75" customHeight="1"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spans="1:30" ht="15.75" customHeight="1"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spans="1:30" ht="15.75" customHeight="1"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spans="1:30" ht="15.75" customHeight="1"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spans="1:30" ht="15.75" customHeight="1"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spans="1:30" ht="15.75" customHeight="1"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spans="1:30" ht="15.75" customHeight="1"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spans="1:30" ht="15.75" customHeight="1"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spans="1:30" ht="15.75" customHeight="1"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spans="1:30" ht="15.75" customHeight="1"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spans="1:30" ht="15.75" customHeight="1"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spans="1:30" ht="15.75" customHeight="1"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spans="1:30" ht="15.75" customHeight="1"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spans="1:30" ht="15.75" customHeight="1"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spans="1:30" ht="15.75" customHeight="1"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spans="1:30" ht="15.75" customHeight="1"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spans="1:30" ht="15.75" customHeight="1"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spans="1:30" ht="15.75" customHeight="1"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spans="1:30" ht="15.75" customHeight="1"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spans="1:30" ht="15.75" customHeight="1"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spans="1:30" ht="15.75" customHeight="1"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spans="1:30" ht="15.75" customHeight="1"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spans="1:30" ht="15.75" customHeight="1"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spans="1:30" ht="15.75" customHeight="1"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spans="1:30" ht="15.75" customHeight="1"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spans="1:30" ht="15.75" customHeight="1"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spans="1:30" ht="15.75" customHeight="1"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spans="1:30" ht="15.75" customHeight="1"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spans="1:30" ht="15.75" customHeight="1"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spans="1:30" ht="15.75" customHeight="1"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spans="1:30" ht="15.75" customHeight="1"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spans="1:30" ht="15.75" customHeight="1"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spans="1:30" ht="15.75" customHeight="1"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spans="1:30" ht="15.75" customHeight="1"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spans="1:30" ht="15.75" customHeight="1"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spans="1:30" ht="15.75" customHeight="1"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spans="1:30" ht="15.75" customHeight="1"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spans="1:30" ht="15.75" customHeight="1"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spans="1:30" ht="15.75" customHeight="1"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spans="1:30" ht="15.75" customHeight="1"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spans="1:30" ht="15.75" customHeight="1"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spans="1:30" ht="15.75" customHeight="1"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spans="1:30" ht="15.75" customHeight="1"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spans="1:30" ht="15.75" customHeight="1"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spans="1:30" ht="15.75" customHeight="1"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spans="1:30" ht="15.75" customHeight="1"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spans="1:30" ht="15.75" customHeight="1"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spans="1:30" ht="15.75" customHeight="1"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spans="1:30" ht="15.75" customHeight="1"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spans="1:30" ht="15.75" customHeight="1"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spans="1:30" ht="15.75" customHeight="1"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spans="1:30" ht="15.75" customHeight="1"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spans="1:30" ht="15.75" customHeight="1"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spans="1:30" ht="15.75" customHeight="1"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spans="1:30" ht="15.75" customHeight="1"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spans="1:30" ht="15.75" customHeight="1"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spans="1:30" ht="15.75" customHeight="1"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spans="1:30" ht="15.75" customHeight="1"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spans="1:30" ht="15.75" customHeight="1"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spans="1:30" ht="15.75" customHeight="1"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spans="1:30" ht="15.75" customHeight="1"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spans="1:30" ht="15.75" customHeight="1"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spans="1:30" ht="15.75" customHeight="1"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spans="1:30" ht="15.75" customHeight="1"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spans="1:30" ht="15.75" customHeight="1"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spans="1:30" ht="15.75" customHeight="1"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spans="1:30" ht="15.75" customHeight="1"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spans="1:30" ht="15.75" customHeight="1"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spans="1:30" ht="15.75" customHeight="1"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spans="1:30" ht="15.75" customHeight="1"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spans="1:30" ht="15.75" customHeight="1"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spans="1:30" ht="15.75" customHeight="1"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spans="1:30" ht="15.75" customHeight="1"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spans="1:30" ht="15.75" customHeight="1"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spans="1:30" ht="15.75" customHeight="1"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spans="1:30" ht="15.75" customHeight="1"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spans="1:30" ht="15.75" customHeight="1"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spans="1:30" ht="15.75" customHeight="1"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spans="1:30" ht="15.75" customHeight="1"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spans="1:30" ht="15.75" customHeight="1"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spans="1:30" ht="15.75" customHeight="1"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spans="1:30" ht="15.75" customHeight="1"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spans="1:30" ht="15.75" customHeight="1"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spans="1:30" ht="15.75" customHeight="1"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spans="1:30" ht="15.75" customHeight="1"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spans="1:30" ht="15.75" customHeight="1"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spans="1:30" ht="15.75" customHeight="1"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spans="1:30" ht="15.75" customHeight="1"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spans="1:30" ht="15.75" customHeight="1"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spans="1:30" ht="15.75" customHeight="1"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spans="1:30" ht="15.75" customHeight="1"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spans="1:30" ht="15.75" customHeight="1"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spans="1:30" ht="15.75" customHeight="1"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spans="1:30" ht="15.75" customHeight="1"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spans="1:30" ht="15.75" customHeight="1"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spans="1:30" ht="15.75" customHeight="1"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spans="1:30" ht="15.75" customHeight="1"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spans="1:30" ht="15.75" customHeight="1"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spans="1:30" ht="15.75" customHeight="1"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row>
    <row r="715" spans="1:30" ht="15.75" customHeight="1"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spans="1:30" ht="15.75" customHeight="1"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spans="1:30" ht="15.75" customHeight="1"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row>
    <row r="718" spans="1:30" ht="15.75" customHeight="1"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spans="1:30" ht="15.75" customHeight="1"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spans="1:30" ht="15.75" customHeight="1"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spans="1:30" ht="15.75" customHeight="1"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spans="1:30" ht="15.75" customHeight="1"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spans="1:30" ht="15.75" customHeight="1"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spans="1:30" ht="15.75" customHeight="1"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row>
    <row r="725" spans="1:30" ht="15.75" customHeight="1"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row>
    <row r="726" spans="1:30" ht="15.75" customHeight="1"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row>
    <row r="727" spans="1:30" ht="15.75" customHeight="1"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row>
    <row r="728" spans="1:30" ht="15.75" customHeight="1"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row>
    <row r="729" spans="1:30" ht="15.75" customHeight="1"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row>
    <row r="730" spans="1:30" ht="15.75" customHeight="1"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row>
    <row r="731" spans="1:30" ht="15.75" customHeight="1"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row>
    <row r="732" spans="1:30" ht="15.75" customHeight="1"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row>
    <row r="733" spans="1:30" ht="15.75" customHeight="1"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row>
    <row r="734" spans="1:30" ht="15.75" customHeight="1"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row>
    <row r="735" spans="1:30" ht="15.75" customHeight="1"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row>
    <row r="736" spans="1:30" ht="15.75" customHeight="1"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row>
    <row r="737" spans="1:30" ht="15.75" customHeight="1"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row>
    <row r="738" spans="1:30" ht="15.75" customHeight="1"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row>
    <row r="739" spans="1:30" ht="15.75" customHeight="1"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row>
    <row r="740" spans="1:30" ht="15.75" customHeight="1"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row>
    <row r="741" spans="1:30" ht="15.75" customHeight="1"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row>
    <row r="742" spans="1:30" ht="15.75" customHeight="1"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row>
    <row r="743" spans="1:30" ht="15.75" customHeight="1"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row>
    <row r="744" spans="1:30" ht="15.75" customHeight="1"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row>
    <row r="745" spans="1:30" ht="15.75" customHeight="1"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row>
    <row r="746" spans="1:30" ht="15.75" customHeight="1"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row>
    <row r="747" spans="1:30" ht="15.75" customHeight="1"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row>
    <row r="748" spans="1:30" ht="15.75" customHeight="1"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row>
    <row r="749" spans="1:30" ht="15.75" customHeight="1"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row>
    <row r="750" spans="1:30" ht="15.75" customHeight="1"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row>
    <row r="751" spans="1:30" ht="15.75" customHeight="1"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row>
    <row r="752" spans="1:30" ht="15.75" customHeight="1"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row>
    <row r="753" spans="1:30" ht="15.75" customHeight="1"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row>
    <row r="754" spans="1:30" ht="15.75" customHeight="1"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row>
    <row r="755" spans="1:30" ht="15.75" customHeight="1"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row>
    <row r="756" spans="1:30" ht="15.75" customHeight="1"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row>
    <row r="757" spans="1:30" ht="15.75" customHeight="1"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row>
    <row r="758" spans="1:30" ht="15.75" customHeight="1"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row>
    <row r="759" spans="1:30" ht="15.75" customHeight="1"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row>
    <row r="760" spans="1:30" ht="15.75" customHeight="1"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row>
    <row r="761" spans="1:30" ht="15.75" customHeight="1"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row>
    <row r="762" spans="1:30" ht="15.75" customHeight="1"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row>
    <row r="763" spans="1:30" ht="15.75" customHeight="1"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row>
    <row r="764" spans="1:30" ht="15.75" customHeight="1"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row>
    <row r="765" spans="1:30" ht="15.75" customHeight="1"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row>
    <row r="766" spans="1:30" ht="15.75" customHeight="1"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row>
    <row r="767" spans="1:30" ht="15.75" customHeight="1"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row>
    <row r="768" spans="1:30" ht="15.75" customHeight="1"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row>
    <row r="769" spans="1:30" ht="15.75" customHeight="1"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row>
    <row r="770" spans="1:30" ht="15.75" customHeight="1"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row>
    <row r="771" spans="1:30" ht="15.75" customHeight="1"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row>
    <row r="772" spans="1:30" ht="15.75" customHeight="1"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row>
    <row r="773" spans="1:30" ht="15.75" customHeight="1"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row>
    <row r="774" spans="1:30" ht="15.75" customHeight="1"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row>
    <row r="775" spans="1:30" ht="15.75" customHeight="1"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row>
    <row r="776" spans="1:30" ht="15.75" customHeight="1"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row>
    <row r="777" spans="1:30" ht="15.75" customHeight="1"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row>
    <row r="778" spans="1:30" ht="15.75" customHeight="1"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row>
    <row r="779" spans="1:30" ht="15.75" customHeight="1"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row>
    <row r="780" spans="1:30" ht="15.75" customHeight="1"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row>
    <row r="781" spans="1:30" ht="15.75" customHeight="1"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row>
    <row r="782" spans="1:30" ht="15.75" customHeight="1"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row>
    <row r="783" spans="1:30" ht="15.75" customHeight="1"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row>
    <row r="784" spans="1:30" ht="15.75" customHeight="1"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row>
    <row r="785" spans="1:30" ht="15.75" customHeight="1"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row>
    <row r="786" spans="1:30" ht="15.75" customHeight="1"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row>
    <row r="787" spans="1:30" ht="15.75" customHeight="1"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row>
    <row r="788" spans="1:30" ht="15.75" customHeight="1"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row>
    <row r="789" spans="1:30" ht="15.75" customHeight="1"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row>
    <row r="790" spans="1:30" ht="15.75" customHeight="1"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row>
    <row r="791" spans="1:30" ht="15.75" customHeight="1"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row>
    <row r="792" spans="1:30" ht="15.75" customHeight="1"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row>
    <row r="793" spans="1:30" ht="15.75" customHeight="1"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row>
    <row r="794" spans="1:30" ht="15.75" customHeight="1"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row>
    <row r="795" spans="1:30" ht="15.75" customHeight="1"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row>
    <row r="796" spans="1:30" ht="15.75" customHeight="1"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row>
    <row r="797" spans="1:30" ht="15.75" customHeight="1"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row>
    <row r="798" spans="1:30" ht="15.75" customHeight="1"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row>
    <row r="799" spans="1:30" ht="15.75" customHeight="1"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row>
    <row r="800" spans="1:30" ht="15.75" customHeight="1"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row>
    <row r="801" spans="1:30" ht="15.75" customHeight="1"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row>
    <row r="802" spans="1:30" ht="15.75" customHeight="1"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row>
    <row r="803" spans="1:30" ht="15.75" customHeight="1"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row>
    <row r="804" spans="1:30" ht="15.75" customHeight="1"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row>
    <row r="805" spans="1:30" ht="15.75" customHeight="1"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row>
    <row r="806" spans="1:30" ht="15.75" customHeight="1"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row>
    <row r="807" spans="1:30" ht="15.75" customHeight="1"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row>
    <row r="808" spans="1:30" ht="15.75" customHeight="1"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row>
    <row r="809" spans="1:30" ht="15.75" customHeight="1"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row>
    <row r="810" spans="1:30" ht="15.75" customHeight="1"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row>
    <row r="811" spans="1:30" ht="15.75" customHeight="1"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row>
    <row r="812" spans="1:30" ht="15.75" customHeight="1"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row>
    <row r="813" spans="1:30" ht="15.75" customHeight="1"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row>
    <row r="814" spans="1:30" ht="15.75" customHeight="1"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row>
    <row r="815" spans="1:30" ht="15.75" customHeight="1"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row>
    <row r="816" spans="1:30" ht="15.75" customHeight="1"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row>
    <row r="817" spans="1:30" ht="15.75" customHeight="1"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row>
    <row r="818" spans="1:30" ht="15.75" customHeight="1"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row>
    <row r="819" spans="1:30" ht="15.75" customHeight="1"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row>
    <row r="820" spans="1:30" ht="15.75" customHeight="1"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row>
    <row r="821" spans="1:30" ht="15.75" customHeight="1"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row>
    <row r="822" spans="1:30" ht="15.75" customHeight="1"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row>
    <row r="823" spans="1:30" ht="15.75" customHeight="1"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row>
    <row r="824" spans="1:30" ht="15.75" customHeight="1"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row>
    <row r="825" spans="1:30" ht="15.75" customHeight="1"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row>
    <row r="826" spans="1:30" ht="15.75" customHeight="1"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row>
    <row r="827" spans="1:30" ht="15.75" customHeight="1"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row>
    <row r="828" spans="1:30" ht="15.75" customHeight="1"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row>
    <row r="829" spans="1:30" ht="15.75" customHeight="1"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row>
    <row r="830" spans="1:30" ht="15.75" customHeight="1"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row>
    <row r="831" spans="1:30" ht="15.75" customHeight="1"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row>
    <row r="832" spans="1:30" ht="15.75" customHeight="1"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row>
    <row r="833" spans="1:30" ht="15.75" customHeight="1"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row>
    <row r="834" spans="1:30" ht="15.75" customHeight="1"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row>
    <row r="835" spans="1:30" ht="15.75" customHeight="1"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row>
    <row r="836" spans="1:30" ht="15.75" customHeight="1"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row>
    <row r="837" spans="1:30" ht="15.75" customHeight="1"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row>
    <row r="838" spans="1:30" ht="15.75" customHeight="1"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row>
    <row r="839" spans="1:30" ht="15.75" customHeight="1"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row>
    <row r="840" spans="1:30" ht="15.75" customHeight="1"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row>
    <row r="841" spans="1:30" ht="15.75" customHeight="1"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row>
    <row r="842" spans="1:30" ht="15.75" customHeight="1"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row>
    <row r="843" spans="1:30" ht="15.75" customHeight="1"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row>
    <row r="844" spans="1:30" ht="15.75" customHeight="1"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row>
    <row r="845" spans="1:30" ht="15.75" customHeight="1"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row>
    <row r="846" spans="1:30" ht="15.75" customHeight="1"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row>
    <row r="847" spans="1:30" ht="15.75" customHeight="1"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row>
    <row r="848" spans="1:30" ht="15.75" customHeight="1"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row>
    <row r="849" spans="1:30" ht="15.75" customHeight="1"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row>
    <row r="850" spans="1:30" ht="15.75" customHeight="1"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row>
    <row r="851" spans="1:30" ht="15.75" customHeight="1"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row>
    <row r="852" spans="1:30" ht="15.75" customHeight="1"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row>
    <row r="853" spans="1:30" ht="15.75" customHeight="1"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row>
    <row r="854" spans="1:30" ht="15.75" customHeight="1"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row>
    <row r="855" spans="1:30" ht="15.75" customHeight="1"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row>
    <row r="856" spans="1:30" ht="15.75" customHeight="1"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row>
    <row r="857" spans="1:30" ht="15.75" customHeight="1"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row>
    <row r="858" spans="1:30" ht="15.75" customHeight="1"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row>
    <row r="859" spans="1:30" ht="15.75" customHeight="1"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row>
    <row r="860" spans="1:30" ht="15.75" customHeight="1"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row>
    <row r="861" spans="1:30" ht="15.75" customHeight="1"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row>
    <row r="862" spans="1:30" ht="15.75" customHeight="1"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row>
    <row r="863" spans="1:30" ht="15.75" customHeight="1"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row>
    <row r="864" spans="1:30" ht="15.75" customHeight="1"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row>
    <row r="865" spans="1:30" ht="15.75" customHeight="1"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row>
    <row r="866" spans="1:30" ht="15.75" customHeight="1"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row>
    <row r="867" spans="1:30" ht="15.75" customHeight="1"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row>
    <row r="868" spans="1:30" ht="15.75" customHeight="1"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row>
    <row r="869" spans="1:30" ht="15.75" customHeight="1"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row>
    <row r="870" spans="1:30" ht="15.75" customHeight="1"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row>
    <row r="871" spans="1:30" ht="15.75" customHeight="1"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row>
    <row r="872" spans="1:30" ht="15.75" customHeight="1"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row>
    <row r="873" spans="1:30" ht="15.75" customHeight="1"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row>
    <row r="874" spans="1:30" ht="15.75" customHeight="1"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row>
    <row r="875" spans="1:30" ht="15.75" customHeight="1"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row>
    <row r="876" spans="1:30" ht="15.75" customHeight="1"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row>
    <row r="877" spans="1:30" ht="15.75" customHeight="1"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row>
    <row r="878" spans="1:30" ht="15.75" customHeight="1"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row>
    <row r="879" spans="1:30" ht="15.75" customHeight="1"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row>
    <row r="880" spans="1:30" ht="15.75" customHeight="1"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row>
    <row r="881" spans="1:30" ht="15.75" customHeight="1"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row>
    <row r="882" spans="1:30" ht="15.75" customHeight="1"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row>
    <row r="883" spans="1:30" ht="15.75" customHeight="1"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row>
    <row r="884" spans="1:30" ht="15.75" customHeight="1"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row>
    <row r="885" spans="1:30" ht="15.75" customHeight="1"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row>
    <row r="886" spans="1:30" ht="15.75" customHeight="1"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row>
    <row r="887" spans="1:30" ht="15.75" customHeight="1"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row>
    <row r="888" spans="1:30" ht="15.75" customHeight="1"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row>
    <row r="889" spans="1:30" ht="15.75" customHeight="1"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row>
    <row r="890" spans="1:30" ht="15.75" customHeight="1"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row>
    <row r="891" spans="1:30" ht="15.75" customHeight="1"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row>
    <row r="892" spans="1:30" ht="15.75" customHeight="1"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row>
    <row r="893" spans="1:30" ht="15.75" customHeight="1"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row>
    <row r="894" spans="1:30" ht="15.75" customHeight="1"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row>
    <row r="895" spans="1:30" ht="15.75" customHeight="1"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row>
    <row r="896" spans="1:30" ht="15.75" customHeight="1"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row>
    <row r="897" spans="1:30" ht="15.75" customHeight="1"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row>
    <row r="898" spans="1:30" ht="15.75" customHeight="1"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row>
    <row r="899" spans="1:30" ht="15.75" customHeight="1"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row>
    <row r="900" spans="1:30" ht="15.75" customHeight="1"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row>
    <row r="901" spans="1:30" ht="15.75" customHeight="1"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row>
    <row r="902" spans="1:30" ht="15.75" customHeight="1"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row>
    <row r="903" spans="1:30" ht="15.75" customHeight="1"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row>
    <row r="904" spans="1:30" ht="15.75" customHeight="1"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row>
    <row r="905" spans="1:30" ht="15.75" customHeight="1"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row>
    <row r="906" spans="1:30" ht="15.75" customHeight="1"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row>
    <row r="907" spans="1:30" ht="15.75" customHeight="1"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row>
    <row r="908" spans="1:30" ht="15.75" customHeight="1"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row>
    <row r="909" spans="1:30" ht="15.75" customHeight="1"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row>
    <row r="910" spans="1:30" ht="15.75" customHeight="1"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row>
    <row r="911" spans="1:30" ht="15.75" customHeight="1"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row>
    <row r="912" spans="1:30" ht="15.75" customHeight="1"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row>
    <row r="913" spans="1:30" ht="15.75" customHeight="1"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row>
    <row r="914" spans="1:30" ht="15.75" customHeight="1"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row>
    <row r="915" spans="1:30" ht="15.75" customHeight="1"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row>
    <row r="916" spans="1:30" ht="15.75" customHeight="1"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row>
    <row r="917" spans="1:30" ht="15.75" customHeight="1"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row>
    <row r="918" spans="1:30" ht="15.75" customHeight="1"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row>
    <row r="919" spans="1:30" ht="15.75" customHeight="1"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row>
    <row r="920" spans="1:30" ht="15.75" customHeight="1"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row>
    <row r="921" spans="1:30" ht="15.75" customHeight="1"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row>
    <row r="922" spans="1:30" ht="15.75" customHeight="1"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row>
    <row r="923" spans="1:30" ht="15.75" customHeight="1"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row>
    <row r="924" spans="1:30" ht="15.75" customHeight="1"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row>
    <row r="925" spans="1:30" ht="15.75" customHeight="1"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row>
    <row r="926" spans="1:30" ht="15.75" customHeight="1"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row>
    <row r="927" spans="1:30" ht="15.75" customHeight="1"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row>
    <row r="928" spans="1:30" ht="15.75" customHeight="1"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row>
    <row r="929" spans="1:30" ht="15.75" customHeight="1"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row>
    <row r="930" spans="1:30" ht="15.75" customHeight="1"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row>
    <row r="931" spans="1:30" ht="15.75" customHeight="1"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row>
    <row r="932" spans="1:30" ht="15.75" customHeight="1"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row>
    <row r="933" spans="1:30" ht="15.75" customHeight="1"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row>
    <row r="934" spans="1:30" ht="15.75" customHeight="1"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row>
    <row r="935" spans="1:30" ht="15.75" customHeight="1"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row>
    <row r="936" spans="1:30" ht="15.75" customHeight="1"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row>
    <row r="937" spans="1:30" ht="15.75" customHeight="1"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row>
    <row r="938" spans="1:30" ht="15.75" customHeight="1"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row>
    <row r="939" spans="1:30" ht="15.75" customHeight="1"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row>
    <row r="940" spans="1:30" ht="15.75" customHeight="1"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row>
    <row r="941" spans="1:30" ht="15.75" customHeight="1"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row>
    <row r="942" spans="1:30" ht="15.75" customHeight="1"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row>
    <row r="943" spans="1:30" ht="15.75" customHeight="1"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row>
    <row r="944" spans="1:30" ht="15.75" customHeight="1"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row>
    <row r="945" spans="1:30" ht="15.75" customHeight="1"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row>
    <row r="946" spans="1:30" ht="15.75" customHeight="1"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row>
    <row r="947" spans="1:30" ht="15.75" customHeight="1"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row>
    <row r="948" spans="1:30" ht="15.75" customHeight="1"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row>
    <row r="949" spans="1:30" ht="15.75" customHeight="1"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row>
    <row r="950" spans="1:30" ht="15.75" customHeight="1"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row>
    <row r="951" spans="1:30" ht="15.75" customHeight="1"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row>
    <row r="952" spans="1:30" ht="15.75" customHeight="1"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row>
    <row r="953" spans="1:30" ht="15.75" customHeight="1"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row>
    <row r="954" spans="1:30" ht="15.75" customHeight="1"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row>
    <row r="955" spans="1:30" ht="15.75" customHeight="1"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row>
    <row r="956" spans="1:30" ht="15.75" customHeight="1"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row>
    <row r="957" spans="1:30" ht="15.75" customHeight="1"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row>
    <row r="958" spans="1:30" ht="15.75" customHeight="1"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row>
    <row r="959" spans="1:30" ht="15.75" customHeight="1"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row>
    <row r="960" spans="1:30" ht="15.75" customHeight="1"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row>
    <row r="961" spans="1:30" ht="15.75" customHeight="1"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row>
    <row r="962" spans="1:30" ht="15.75" customHeight="1"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row>
    <row r="963" spans="1:30" ht="15.75" customHeight="1"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row>
    <row r="964" spans="1:30" ht="15.75" customHeight="1"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row>
    <row r="965" spans="1:30" ht="15.75" customHeight="1"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row>
    <row r="966" spans="1:30" ht="15.75" customHeight="1"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row>
    <row r="967" spans="1:30" ht="15.75" customHeight="1"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row>
    <row r="968" spans="1:30" ht="15.75" customHeight="1"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spans="1:30" ht="15.75" customHeight="1"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spans="1:30" ht="15.75" customHeight="1"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spans="1:30" ht="15.75" customHeight="1"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spans="1:30" ht="15.75" customHeight="1"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spans="1:30" ht="15.75" customHeight="1"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spans="1:30" ht="15.75" customHeight="1"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spans="1:30" ht="15.75" customHeight="1"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spans="1:30" ht="15.75" customHeight="1"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spans="1:30" ht="15.75" customHeight="1"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spans="1:30" ht="15.75" customHeight="1"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spans="1:30" ht="15.75" customHeight="1"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spans="1:30" ht="15.75" customHeight="1"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spans="1:30" ht="15.75" customHeight="1"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spans="1:30" ht="15.75" customHeight="1"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spans="1:30" ht="15.75" customHeight="1"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spans="1:30" ht="15.75" customHeight="1"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spans="1:30" ht="15.75" customHeight="1"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spans="1:30" ht="15.75" customHeight="1"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spans="1:30" ht="15.75" customHeight="1"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spans="1:30" ht="15.75" customHeight="1"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spans="1:30" ht="15.75" customHeight="1"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spans="1:30" ht="15.75" customHeight="1"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spans="1:30" ht="15.75" customHeight="1"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spans="1:30" ht="15.75" customHeight="1"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spans="1:30" ht="15.75" customHeight="1"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spans="1:30" ht="15.75" customHeight="1"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spans="1:30" ht="15.75" customHeight="1"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spans="1:30" ht="15.75" customHeight="1"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spans="1:30" ht="15.75" customHeight="1"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spans="1:30" ht="15.75" customHeight="1"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spans="1:30" ht="15.75" customHeight="1"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spans="1:30" ht="15.75" customHeight="1"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sheetData>
  <mergeCells count="26">
    <mergeCell ref="A5:A8"/>
    <mergeCell ref="A10:A12"/>
    <mergeCell ref="A14:A15"/>
    <mergeCell ref="X21:AB26"/>
    <mergeCell ref="G2:G4"/>
    <mergeCell ref="H2:N2"/>
    <mergeCell ref="H3:J3"/>
    <mergeCell ref="L3:N3"/>
    <mergeCell ref="H21:I26"/>
    <mergeCell ref="J21:N26"/>
    <mergeCell ref="O21:P26"/>
    <mergeCell ref="Q21:U26"/>
    <mergeCell ref="V21:W26"/>
    <mergeCell ref="A1:AB1"/>
    <mergeCell ref="A2:A4"/>
    <mergeCell ref="B2:B4"/>
    <mergeCell ref="C2:C4"/>
    <mergeCell ref="D2:D4"/>
    <mergeCell ref="E2:E4"/>
    <mergeCell ref="F2:F4"/>
    <mergeCell ref="O2:U2"/>
    <mergeCell ref="V2:AB2"/>
    <mergeCell ref="O3:Q3"/>
    <mergeCell ref="S3:U3"/>
    <mergeCell ref="V3:X3"/>
    <mergeCell ref="Z3:AB3"/>
  </mergeCells>
  <hyperlinks>
    <hyperlink ref="N5" r:id="rId1" xr:uid="{00000000-0004-0000-0100-000000000000}"/>
    <hyperlink ref="N6" r:id="rId2" xr:uid="{00000000-0004-0000-0100-000001000000}"/>
    <hyperlink ref="N7" r:id="rId3" xr:uid="{00000000-0004-0000-0100-000002000000}"/>
    <hyperlink ref="N8" r:id="rId4" xr:uid="{00000000-0004-0000-0100-000003000000}"/>
    <hyperlink ref="N9" r:id="rId5" xr:uid="{00000000-0004-0000-0100-000004000000}"/>
    <hyperlink ref="N10" r:id="rId6" xr:uid="{00000000-0004-0000-0100-000005000000}"/>
    <hyperlink ref="J11" r:id="rId7" xr:uid="{00000000-0004-0000-0100-000006000000}"/>
    <hyperlink ref="N11" r:id="rId8" xr:uid="{00000000-0004-0000-0100-000007000000}"/>
    <hyperlink ref="J12" r:id="rId9" xr:uid="{00000000-0004-0000-0100-000008000000}"/>
    <hyperlink ref="N12" r:id="rId10" xr:uid="{00000000-0004-0000-0100-000009000000}"/>
    <hyperlink ref="J13" r:id="rId11" xr:uid="{00000000-0004-0000-0100-00000A000000}"/>
    <hyperlink ref="N13" r:id="rId12" xr:uid="{00000000-0004-0000-0100-00000B000000}"/>
    <hyperlink ref="J14" r:id="rId13" location="gid=1854637272" xr:uid="{00000000-0004-0000-0100-00000C000000}"/>
    <hyperlink ref="N14" r:id="rId14" xr:uid="{00000000-0004-0000-0100-00000D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68E4"/>
  </sheetPr>
  <dimension ref="A1:AB1000"/>
  <sheetViews>
    <sheetView showGridLines="0" workbookViewId="0"/>
  </sheetViews>
  <sheetFormatPr baseColWidth="10" defaultColWidth="12.625" defaultRowHeight="15" customHeight="1" x14ac:dyDescent="0.2"/>
  <cols>
    <col min="1" max="1" width="20.375" customWidth="1"/>
    <col min="2" max="2" width="6.625" customWidth="1"/>
    <col min="3" max="3" width="34.125" customWidth="1"/>
    <col min="4" max="4" width="34.25" customWidth="1"/>
    <col min="5" max="5" width="28.875" customWidth="1"/>
    <col min="6" max="6" width="28" customWidth="1"/>
    <col min="7" max="7" width="26.875" customWidth="1"/>
    <col min="8" max="8" width="8.375" customWidth="1"/>
    <col min="9" max="9" width="28.375" customWidth="1"/>
    <col min="10" max="10" width="32.875" customWidth="1"/>
    <col min="11" max="11" width="37.375" customWidth="1"/>
    <col min="12" max="12" width="8.25" customWidth="1"/>
    <col min="13" max="13" width="26.625" customWidth="1"/>
    <col min="14" max="14" width="27.625" customWidth="1"/>
    <col min="15" max="15" width="8.375" customWidth="1"/>
    <col min="16" max="16" width="26.125" customWidth="1"/>
    <col min="17" max="17" width="25.25" customWidth="1"/>
    <col min="18" max="18" width="29.25" customWidth="1"/>
    <col min="19" max="19" width="9.25" customWidth="1"/>
    <col min="20" max="20" width="29.625" customWidth="1"/>
    <col min="21" max="21" width="26.875" customWidth="1"/>
    <col min="22" max="22" width="8.375" customWidth="1"/>
    <col min="23" max="23" width="35.75" customWidth="1"/>
    <col min="24" max="24" width="26.125" customWidth="1"/>
    <col min="25" max="25" width="31.625" customWidth="1"/>
    <col min="26" max="26" width="8.25" customWidth="1"/>
    <col min="27" max="27" width="33.875" customWidth="1"/>
    <col min="28" max="28" width="29" customWidth="1"/>
  </cols>
  <sheetData>
    <row r="1" spans="1:28" ht="21.75" customHeight="1" x14ac:dyDescent="0.2">
      <c r="A1" s="338" t="s">
        <v>171</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8" customHeight="1" x14ac:dyDescent="0.2">
      <c r="A2" s="341" t="s">
        <v>172</v>
      </c>
      <c r="B2" s="344" t="s">
        <v>42</v>
      </c>
      <c r="C2" s="344" t="s">
        <v>43</v>
      </c>
      <c r="D2" s="344" t="s">
        <v>44</v>
      </c>
      <c r="E2" s="344" t="s">
        <v>45</v>
      </c>
      <c r="F2" s="341" t="s">
        <v>46</v>
      </c>
      <c r="G2" s="359" t="s">
        <v>47</v>
      </c>
      <c r="H2" s="330" t="s">
        <v>48</v>
      </c>
      <c r="I2" s="331"/>
      <c r="J2" s="331"/>
      <c r="K2" s="331"/>
      <c r="L2" s="331"/>
      <c r="M2" s="331"/>
      <c r="N2" s="332"/>
      <c r="O2" s="330" t="s">
        <v>49</v>
      </c>
      <c r="P2" s="331"/>
      <c r="Q2" s="331"/>
      <c r="R2" s="331"/>
      <c r="S2" s="331"/>
      <c r="T2" s="331"/>
      <c r="U2" s="332"/>
      <c r="V2" s="330" t="s">
        <v>50</v>
      </c>
      <c r="W2" s="331"/>
      <c r="X2" s="331"/>
      <c r="Y2" s="331"/>
      <c r="Z2" s="331"/>
      <c r="AA2" s="331"/>
      <c r="AB2" s="332"/>
    </row>
    <row r="3" spans="1:28" ht="27.75" customHeight="1" x14ac:dyDescent="0.2">
      <c r="A3" s="342"/>
      <c r="B3" s="342"/>
      <c r="C3" s="342"/>
      <c r="D3" s="342"/>
      <c r="E3" s="342"/>
      <c r="F3" s="342"/>
      <c r="G3" s="360"/>
      <c r="H3" s="333" t="s">
        <v>51</v>
      </c>
      <c r="I3" s="334"/>
      <c r="J3" s="335"/>
      <c r="K3" s="12" t="s">
        <v>52</v>
      </c>
      <c r="L3" s="336" t="s">
        <v>53</v>
      </c>
      <c r="M3" s="334"/>
      <c r="N3" s="337"/>
      <c r="O3" s="333" t="s">
        <v>51</v>
      </c>
      <c r="P3" s="334"/>
      <c r="Q3" s="335"/>
      <c r="R3" s="12" t="s">
        <v>52</v>
      </c>
      <c r="S3" s="336" t="s">
        <v>53</v>
      </c>
      <c r="T3" s="334"/>
      <c r="U3" s="337"/>
      <c r="V3" s="333" t="s">
        <v>51</v>
      </c>
      <c r="W3" s="334"/>
      <c r="X3" s="335"/>
      <c r="Y3" s="12" t="s">
        <v>52</v>
      </c>
      <c r="Z3" s="336" t="s">
        <v>53</v>
      </c>
      <c r="AA3" s="334"/>
      <c r="AB3" s="337"/>
    </row>
    <row r="4" spans="1:28" ht="29.25" customHeight="1" x14ac:dyDescent="0.2">
      <c r="A4" s="343"/>
      <c r="B4" s="343"/>
      <c r="C4" s="343"/>
      <c r="D4" s="343"/>
      <c r="E4" s="343"/>
      <c r="F4" s="343"/>
      <c r="G4" s="361"/>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313.5" x14ac:dyDescent="0.2">
      <c r="A5" s="362" t="s">
        <v>173</v>
      </c>
      <c r="B5" s="18">
        <v>1.1000000000000001</v>
      </c>
      <c r="C5" s="20" t="s">
        <v>174</v>
      </c>
      <c r="D5" s="20" t="s">
        <v>175</v>
      </c>
      <c r="E5" s="19" t="s">
        <v>64</v>
      </c>
      <c r="F5" s="19" t="s">
        <v>176</v>
      </c>
      <c r="G5" s="22" t="s">
        <v>177</v>
      </c>
      <c r="H5" s="119">
        <v>0.57199999999999995</v>
      </c>
      <c r="I5" s="25" t="s">
        <v>178</v>
      </c>
      <c r="J5" s="24" t="s">
        <v>179</v>
      </c>
      <c r="K5" s="24" t="s">
        <v>180</v>
      </c>
      <c r="L5" s="120">
        <f>8/14</f>
        <v>0.5714285714285714</v>
      </c>
      <c r="M5" s="25" t="s">
        <v>181</v>
      </c>
      <c r="N5" s="121" t="s">
        <v>182</v>
      </c>
      <c r="O5" s="122"/>
      <c r="P5" s="30"/>
      <c r="Q5" s="123"/>
      <c r="R5" s="64"/>
      <c r="S5" s="124"/>
      <c r="T5" s="30"/>
      <c r="U5" s="125"/>
      <c r="V5" s="122"/>
      <c r="W5" s="30"/>
      <c r="X5" s="123"/>
      <c r="Y5" s="64"/>
      <c r="Z5" s="124"/>
      <c r="AA5" s="30"/>
      <c r="AB5" s="125"/>
    </row>
    <row r="6" spans="1:28" ht="198.75" x14ac:dyDescent="0.2">
      <c r="A6" s="342"/>
      <c r="B6" s="18">
        <v>1.2</v>
      </c>
      <c r="C6" s="20" t="s">
        <v>183</v>
      </c>
      <c r="D6" s="20" t="s">
        <v>184</v>
      </c>
      <c r="E6" s="20" t="s">
        <v>185</v>
      </c>
      <c r="F6" s="19"/>
      <c r="G6" s="22" t="s">
        <v>186</v>
      </c>
      <c r="H6" s="126">
        <v>1</v>
      </c>
      <c r="I6" s="25" t="s">
        <v>187</v>
      </c>
      <c r="J6" s="49" t="s">
        <v>188</v>
      </c>
      <c r="K6" s="24" t="s">
        <v>189</v>
      </c>
      <c r="L6" s="127">
        <v>1</v>
      </c>
      <c r="M6" s="25" t="s">
        <v>190</v>
      </c>
      <c r="N6" s="67" t="s">
        <v>191</v>
      </c>
      <c r="O6" s="122"/>
      <c r="P6" s="30"/>
      <c r="Q6" s="128"/>
      <c r="R6" s="64"/>
      <c r="S6" s="124"/>
      <c r="T6" s="30"/>
      <c r="U6" s="129"/>
      <c r="V6" s="122"/>
      <c r="W6" s="30"/>
      <c r="X6" s="128"/>
      <c r="Y6" s="64"/>
      <c r="Z6" s="124"/>
      <c r="AA6" s="30"/>
      <c r="AB6" s="129"/>
    </row>
    <row r="7" spans="1:28" ht="84.75" customHeight="1" x14ac:dyDescent="0.2">
      <c r="A7" s="342"/>
      <c r="B7" s="18">
        <v>1.3</v>
      </c>
      <c r="C7" s="20" t="s">
        <v>192</v>
      </c>
      <c r="D7" s="20" t="s">
        <v>193</v>
      </c>
      <c r="E7" s="20" t="s">
        <v>75</v>
      </c>
      <c r="F7" s="19" t="s">
        <v>96</v>
      </c>
      <c r="G7" s="22" t="s">
        <v>186</v>
      </c>
      <c r="H7" s="126">
        <v>1</v>
      </c>
      <c r="I7" s="130" t="s">
        <v>193</v>
      </c>
      <c r="J7" s="131" t="s">
        <v>194</v>
      </c>
      <c r="K7" s="24" t="s">
        <v>195</v>
      </c>
      <c r="L7" s="127">
        <v>1</v>
      </c>
      <c r="M7" s="132" t="s">
        <v>196</v>
      </c>
      <c r="N7" s="133" t="s">
        <v>197</v>
      </c>
      <c r="O7" s="122"/>
      <c r="P7" s="19"/>
      <c r="Q7" s="134"/>
      <c r="R7" s="64"/>
      <c r="S7" s="124"/>
      <c r="T7" s="135"/>
      <c r="U7" s="32"/>
      <c r="V7" s="122"/>
      <c r="W7" s="19"/>
      <c r="X7" s="134"/>
      <c r="Y7" s="64"/>
      <c r="Z7" s="124"/>
      <c r="AA7" s="135"/>
      <c r="AB7" s="32"/>
    </row>
    <row r="8" spans="1:28" ht="128.25" x14ac:dyDescent="0.2">
      <c r="A8" s="364" t="s">
        <v>198</v>
      </c>
      <c r="B8" s="18">
        <v>2.1</v>
      </c>
      <c r="C8" s="19" t="s">
        <v>199</v>
      </c>
      <c r="D8" s="45" t="s">
        <v>200</v>
      </c>
      <c r="E8" s="19" t="s">
        <v>201</v>
      </c>
      <c r="F8" s="19" t="s">
        <v>64</v>
      </c>
      <c r="G8" s="22" t="s">
        <v>202</v>
      </c>
      <c r="H8" s="126">
        <v>0</v>
      </c>
      <c r="I8" s="24" t="s">
        <v>203</v>
      </c>
      <c r="J8" s="24" t="s">
        <v>110</v>
      </c>
      <c r="K8" s="24" t="s">
        <v>204</v>
      </c>
      <c r="L8" s="136">
        <v>0</v>
      </c>
      <c r="M8" s="137" t="s">
        <v>205</v>
      </c>
      <c r="N8" s="138" t="s">
        <v>164</v>
      </c>
      <c r="O8" s="122"/>
      <c r="P8" s="29"/>
      <c r="Q8" s="29"/>
      <c r="R8" s="29"/>
      <c r="S8" s="139"/>
      <c r="T8" s="140"/>
      <c r="U8" s="141"/>
      <c r="V8" s="122"/>
      <c r="W8" s="29"/>
      <c r="X8" s="29"/>
      <c r="Y8" s="29"/>
      <c r="Z8" s="139"/>
      <c r="AA8" s="140"/>
      <c r="AB8" s="141"/>
    </row>
    <row r="9" spans="1:28" ht="156" x14ac:dyDescent="0.2">
      <c r="A9" s="342"/>
      <c r="B9" s="18">
        <v>2.2000000000000002</v>
      </c>
      <c r="C9" s="19" t="s">
        <v>206</v>
      </c>
      <c r="D9" s="19" t="s">
        <v>207</v>
      </c>
      <c r="E9" s="19" t="s">
        <v>75</v>
      </c>
      <c r="F9" s="19" t="s">
        <v>176</v>
      </c>
      <c r="G9" s="22" t="s">
        <v>87</v>
      </c>
      <c r="H9" s="23">
        <v>0.33329999999999999</v>
      </c>
      <c r="I9" s="24" t="s">
        <v>208</v>
      </c>
      <c r="J9" s="142" t="s">
        <v>209</v>
      </c>
      <c r="K9" s="24" t="s">
        <v>210</v>
      </c>
      <c r="L9" s="143">
        <v>0.33329999999999999</v>
      </c>
      <c r="M9" s="58" t="s">
        <v>211</v>
      </c>
      <c r="N9" s="67" t="s">
        <v>212</v>
      </c>
      <c r="O9" s="144"/>
      <c r="P9" s="29"/>
      <c r="Q9" s="79"/>
      <c r="R9" s="29"/>
      <c r="S9" s="124"/>
      <c r="T9" s="59"/>
      <c r="U9" s="129"/>
      <c r="V9" s="144"/>
      <c r="W9" s="29"/>
      <c r="X9" s="79"/>
      <c r="Y9" s="29"/>
      <c r="Z9" s="124"/>
      <c r="AA9" s="59"/>
      <c r="AB9" s="129"/>
    </row>
    <row r="10" spans="1:28" ht="213" x14ac:dyDescent="0.2">
      <c r="A10" s="342"/>
      <c r="B10" s="18">
        <v>2.2999999999999998</v>
      </c>
      <c r="C10" s="19" t="s">
        <v>213</v>
      </c>
      <c r="D10" s="19" t="s">
        <v>74</v>
      </c>
      <c r="E10" s="19" t="s">
        <v>64</v>
      </c>
      <c r="F10" s="19" t="s">
        <v>75</v>
      </c>
      <c r="G10" s="22" t="s">
        <v>87</v>
      </c>
      <c r="H10" s="145">
        <v>0.33329999999999999</v>
      </c>
      <c r="I10" s="24" t="s">
        <v>214</v>
      </c>
      <c r="J10" s="24" t="s">
        <v>215</v>
      </c>
      <c r="K10" s="24" t="s">
        <v>216</v>
      </c>
      <c r="L10" s="146">
        <v>0.33329999999999999</v>
      </c>
      <c r="M10" s="58" t="s">
        <v>217</v>
      </c>
      <c r="N10" s="77" t="s">
        <v>218</v>
      </c>
      <c r="O10" s="147"/>
      <c r="P10" s="59"/>
      <c r="Q10" s="61"/>
      <c r="R10" s="59"/>
      <c r="S10" s="139"/>
      <c r="T10" s="148"/>
      <c r="U10" s="149"/>
      <c r="V10" s="147"/>
      <c r="W10" s="59"/>
      <c r="X10" s="61"/>
      <c r="Y10" s="59"/>
      <c r="Z10" s="139"/>
      <c r="AA10" s="148"/>
      <c r="AB10" s="149"/>
    </row>
    <row r="11" spans="1:28" ht="60" customHeight="1" x14ac:dyDescent="0.2">
      <c r="A11" s="342"/>
      <c r="B11" s="18">
        <v>2.4</v>
      </c>
      <c r="C11" s="19" t="s">
        <v>219</v>
      </c>
      <c r="D11" s="19" t="s">
        <v>220</v>
      </c>
      <c r="E11" s="19" t="s">
        <v>64</v>
      </c>
      <c r="F11" s="19" t="s">
        <v>176</v>
      </c>
      <c r="G11" s="22" t="s">
        <v>202</v>
      </c>
      <c r="H11" s="150">
        <v>0</v>
      </c>
      <c r="I11" s="24" t="s">
        <v>221</v>
      </c>
      <c r="J11" s="24" t="s">
        <v>110</v>
      </c>
      <c r="K11" s="24" t="s">
        <v>204</v>
      </c>
      <c r="L11" s="136">
        <v>0</v>
      </c>
      <c r="M11" s="137" t="s">
        <v>222</v>
      </c>
      <c r="N11" s="138" t="s">
        <v>164</v>
      </c>
      <c r="O11" s="144"/>
      <c r="P11" s="29"/>
      <c r="Q11" s="29"/>
      <c r="R11" s="29"/>
      <c r="S11" s="151"/>
      <c r="T11" s="29"/>
      <c r="U11" s="152"/>
      <c r="V11" s="144"/>
      <c r="W11" s="29"/>
      <c r="X11" s="29"/>
      <c r="Y11" s="29"/>
      <c r="Z11" s="151"/>
      <c r="AA11" s="29"/>
      <c r="AB11" s="152"/>
    </row>
    <row r="12" spans="1:28" ht="57" customHeight="1" x14ac:dyDescent="0.2">
      <c r="A12" s="342"/>
      <c r="B12" s="18">
        <v>2.5</v>
      </c>
      <c r="C12" s="19" t="s">
        <v>223</v>
      </c>
      <c r="D12" s="19" t="s">
        <v>224</v>
      </c>
      <c r="E12" s="19" t="s">
        <v>225</v>
      </c>
      <c r="F12" s="19" t="s">
        <v>176</v>
      </c>
      <c r="G12" s="22" t="s">
        <v>226</v>
      </c>
      <c r="H12" s="150">
        <v>0</v>
      </c>
      <c r="I12" s="24" t="s">
        <v>227</v>
      </c>
      <c r="J12" s="24" t="s">
        <v>110</v>
      </c>
      <c r="K12" s="24" t="s">
        <v>204</v>
      </c>
      <c r="L12" s="136">
        <v>0</v>
      </c>
      <c r="M12" s="137" t="s">
        <v>228</v>
      </c>
      <c r="N12" s="138" t="s">
        <v>164</v>
      </c>
      <c r="O12" s="144"/>
      <c r="P12" s="29"/>
      <c r="Q12" s="29"/>
      <c r="R12" s="29"/>
      <c r="S12" s="151"/>
      <c r="T12" s="29"/>
      <c r="U12" s="152"/>
      <c r="V12" s="144"/>
      <c r="W12" s="29"/>
      <c r="X12" s="29"/>
      <c r="Y12" s="29"/>
      <c r="Z12" s="151"/>
      <c r="AA12" s="29"/>
      <c r="AB12" s="152"/>
    </row>
    <row r="13" spans="1:28" ht="132.75" customHeight="1" x14ac:dyDescent="0.2">
      <c r="A13" s="343"/>
      <c r="B13" s="18">
        <v>2.6</v>
      </c>
      <c r="C13" s="19" t="s">
        <v>229</v>
      </c>
      <c r="D13" s="19" t="s">
        <v>230</v>
      </c>
      <c r="E13" s="19" t="s">
        <v>64</v>
      </c>
      <c r="F13" s="19" t="s">
        <v>176</v>
      </c>
      <c r="G13" s="22" t="s">
        <v>231</v>
      </c>
      <c r="H13" s="150">
        <v>0</v>
      </c>
      <c r="I13" s="24" t="s">
        <v>221</v>
      </c>
      <c r="J13" s="24" t="s">
        <v>110</v>
      </c>
      <c r="K13" s="24" t="s">
        <v>204</v>
      </c>
      <c r="L13" s="136">
        <v>0</v>
      </c>
      <c r="M13" s="137" t="s">
        <v>232</v>
      </c>
      <c r="N13" s="138" t="s">
        <v>164</v>
      </c>
      <c r="O13" s="144"/>
      <c r="P13" s="29"/>
      <c r="Q13" s="29"/>
      <c r="R13" s="29"/>
      <c r="S13" s="151"/>
      <c r="T13" s="29"/>
      <c r="U13" s="152"/>
      <c r="V13" s="144"/>
      <c r="W13" s="29"/>
      <c r="X13" s="29"/>
      <c r="Y13" s="29"/>
      <c r="Z13" s="151"/>
      <c r="AA13" s="29"/>
      <c r="AB13" s="152"/>
    </row>
    <row r="14" spans="1:28" ht="58.5" customHeight="1" x14ac:dyDescent="0.2">
      <c r="A14" s="365" t="s">
        <v>233</v>
      </c>
      <c r="B14" s="18">
        <v>3.1</v>
      </c>
      <c r="C14" s="19" t="s">
        <v>234</v>
      </c>
      <c r="D14" s="64" t="s">
        <v>235</v>
      </c>
      <c r="E14" s="19" t="s">
        <v>236</v>
      </c>
      <c r="F14" s="19" t="s">
        <v>64</v>
      </c>
      <c r="G14" s="22" t="s">
        <v>231</v>
      </c>
      <c r="H14" s="150">
        <v>0</v>
      </c>
      <c r="I14" s="24" t="s">
        <v>221</v>
      </c>
      <c r="J14" s="24" t="s">
        <v>110</v>
      </c>
      <c r="K14" s="24" t="s">
        <v>204</v>
      </c>
      <c r="L14" s="136">
        <v>0</v>
      </c>
      <c r="M14" s="137" t="s">
        <v>237</v>
      </c>
      <c r="N14" s="138" t="s">
        <v>164</v>
      </c>
      <c r="O14" s="144"/>
      <c r="P14" s="29"/>
      <c r="Q14" s="29"/>
      <c r="R14" s="29"/>
      <c r="S14" s="151"/>
      <c r="T14" s="29"/>
      <c r="U14" s="152"/>
      <c r="V14" s="144"/>
      <c r="W14" s="29"/>
      <c r="X14" s="29"/>
      <c r="Y14" s="29"/>
      <c r="Z14" s="151"/>
      <c r="AA14" s="29"/>
      <c r="AB14" s="152"/>
    </row>
    <row r="15" spans="1:28" ht="60" customHeight="1" x14ac:dyDescent="0.2">
      <c r="A15" s="342"/>
      <c r="B15" s="18">
        <v>3.2</v>
      </c>
      <c r="C15" s="19" t="s">
        <v>238</v>
      </c>
      <c r="D15" s="19" t="s">
        <v>239</v>
      </c>
      <c r="E15" s="19" t="s">
        <v>240</v>
      </c>
      <c r="F15" s="19" t="s">
        <v>108</v>
      </c>
      <c r="G15" s="22" t="s">
        <v>231</v>
      </c>
      <c r="H15" s="150">
        <v>0</v>
      </c>
      <c r="I15" s="24" t="s">
        <v>221</v>
      </c>
      <c r="J15" s="24" t="s">
        <v>110</v>
      </c>
      <c r="K15" s="24" t="s">
        <v>204</v>
      </c>
      <c r="L15" s="136">
        <v>0</v>
      </c>
      <c r="M15" s="137" t="s">
        <v>241</v>
      </c>
      <c r="N15" s="138" t="s">
        <v>164</v>
      </c>
      <c r="O15" s="144"/>
      <c r="P15" s="29"/>
      <c r="Q15" s="29"/>
      <c r="R15" s="29"/>
      <c r="S15" s="151"/>
      <c r="T15" s="29"/>
      <c r="U15" s="152"/>
      <c r="V15" s="144"/>
      <c r="W15" s="29"/>
      <c r="X15" s="29"/>
      <c r="Y15" s="29"/>
      <c r="Z15" s="151"/>
      <c r="AA15" s="29"/>
      <c r="AB15" s="152"/>
    </row>
    <row r="16" spans="1:28" ht="78" customHeight="1" x14ac:dyDescent="0.2">
      <c r="A16" s="343"/>
      <c r="B16" s="18">
        <v>3.3</v>
      </c>
      <c r="C16" s="19" t="s">
        <v>242</v>
      </c>
      <c r="D16" s="19" t="s">
        <v>243</v>
      </c>
      <c r="E16" s="19" t="s">
        <v>64</v>
      </c>
      <c r="F16" s="19" t="s">
        <v>108</v>
      </c>
      <c r="G16" s="153" t="s">
        <v>231</v>
      </c>
      <c r="H16" s="154">
        <v>0</v>
      </c>
      <c r="I16" s="24" t="s">
        <v>221</v>
      </c>
      <c r="J16" s="24" t="s">
        <v>110</v>
      </c>
      <c r="K16" s="36" t="s">
        <v>204</v>
      </c>
      <c r="L16" s="136">
        <v>0</v>
      </c>
      <c r="M16" s="137" t="s">
        <v>244</v>
      </c>
      <c r="N16" s="138" t="s">
        <v>164</v>
      </c>
      <c r="O16" s="155"/>
      <c r="P16" s="29"/>
      <c r="Q16" s="29"/>
      <c r="R16" s="156"/>
      <c r="S16" s="157"/>
      <c r="T16" s="29"/>
      <c r="U16" s="158"/>
      <c r="V16" s="155"/>
      <c r="W16" s="29"/>
      <c r="X16" s="29"/>
      <c r="Y16" s="156"/>
      <c r="Z16" s="157"/>
      <c r="AA16" s="29"/>
      <c r="AB16" s="152"/>
    </row>
    <row r="17" spans="1:28" ht="40.5" customHeight="1" x14ac:dyDescent="0.3">
      <c r="A17" s="11"/>
      <c r="B17" s="11"/>
      <c r="C17" s="11"/>
      <c r="D17" s="11"/>
      <c r="E17" s="11"/>
      <c r="F17" s="11"/>
      <c r="G17" s="159" t="s">
        <v>165</v>
      </c>
      <c r="H17" s="160">
        <f>IFERROR(AVERAGE(H5:H16),"")</f>
        <v>0.26988333333333331</v>
      </c>
      <c r="I17" s="11"/>
      <c r="J17" s="11"/>
      <c r="K17" s="159" t="s">
        <v>166</v>
      </c>
      <c r="L17" s="160">
        <f>IFERROR(AVERAGE(L5:L16),"")</f>
        <v>0.26983571428571423</v>
      </c>
      <c r="M17" s="11"/>
      <c r="N17" s="159" t="s">
        <v>165</v>
      </c>
      <c r="O17" s="160" t="str">
        <f>IFERROR(AVERAGE(O5:O16),"")</f>
        <v/>
      </c>
      <c r="P17" s="11"/>
      <c r="Q17" s="11"/>
      <c r="R17" s="159" t="s">
        <v>166</v>
      </c>
      <c r="S17" s="160" t="str">
        <f>IFERROR(AVERAGE(S5:S16),"")</f>
        <v/>
      </c>
      <c r="T17" s="11"/>
      <c r="U17" s="159" t="s">
        <v>165</v>
      </c>
      <c r="V17" s="160" t="str">
        <f>IFERROR(AVERAGE(V5:V16),"")</f>
        <v/>
      </c>
      <c r="W17" s="11"/>
      <c r="X17" s="11"/>
      <c r="Y17" s="159" t="s">
        <v>166</v>
      </c>
      <c r="Z17" s="160" t="str">
        <f>IFERROR(AVERAGE(Z5:Z16),"")</f>
        <v/>
      </c>
      <c r="AA17" s="11"/>
      <c r="AB17" s="11"/>
    </row>
    <row r="18" spans="1:28" ht="40.5" customHeight="1" x14ac:dyDescent="0.3">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row>
    <row r="19" spans="1:28" ht="14.25" customHeight="1" x14ac:dyDescent="0.3">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ht="14.25" customHeight="1" x14ac:dyDescent="0.3">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row>
    <row r="21" spans="1:28" ht="14.25" customHeight="1" x14ac:dyDescent="0.3">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1:28" ht="18.75" customHeight="1" x14ac:dyDescent="0.3">
      <c r="A22" s="11"/>
      <c r="B22" s="11"/>
      <c r="C22" s="11"/>
      <c r="D22" s="11"/>
      <c r="E22" s="11"/>
      <c r="F22" s="11"/>
      <c r="G22" s="11"/>
      <c r="H22" s="346" t="s">
        <v>167</v>
      </c>
      <c r="I22" s="347"/>
      <c r="J22" s="351" t="s">
        <v>245</v>
      </c>
      <c r="K22" s="352"/>
      <c r="L22" s="352"/>
      <c r="M22" s="352"/>
      <c r="N22" s="353"/>
      <c r="O22" s="346" t="s">
        <v>169</v>
      </c>
      <c r="P22" s="347"/>
      <c r="Q22" s="351"/>
      <c r="R22" s="352"/>
      <c r="S22" s="352"/>
      <c r="T22" s="352"/>
      <c r="U22" s="353"/>
      <c r="V22" s="346" t="s">
        <v>170</v>
      </c>
      <c r="W22" s="347"/>
      <c r="X22" s="351"/>
      <c r="Y22" s="352"/>
      <c r="Z22" s="352"/>
      <c r="AA22" s="352"/>
      <c r="AB22" s="353"/>
    </row>
    <row r="23" spans="1:28" ht="18.75" customHeight="1" x14ac:dyDescent="0.3">
      <c r="A23" s="11"/>
      <c r="B23" s="11"/>
      <c r="C23" s="161"/>
      <c r="D23" s="11"/>
      <c r="E23" s="11"/>
      <c r="F23" s="11"/>
      <c r="G23" s="11"/>
      <c r="H23" s="348"/>
      <c r="I23" s="316"/>
      <c r="J23" s="314"/>
      <c r="K23" s="315"/>
      <c r="L23" s="315"/>
      <c r="M23" s="315"/>
      <c r="N23" s="354"/>
      <c r="O23" s="348"/>
      <c r="P23" s="316"/>
      <c r="Q23" s="314"/>
      <c r="R23" s="315"/>
      <c r="S23" s="315"/>
      <c r="T23" s="315"/>
      <c r="U23" s="354"/>
      <c r="V23" s="348"/>
      <c r="W23" s="316"/>
      <c r="X23" s="314"/>
      <c r="Y23" s="315"/>
      <c r="Z23" s="315"/>
      <c r="AA23" s="315"/>
      <c r="AB23" s="354"/>
    </row>
    <row r="24" spans="1:28" ht="18.75" customHeight="1" x14ac:dyDescent="0.3">
      <c r="A24" s="11"/>
      <c r="B24" s="11"/>
      <c r="C24" s="11"/>
      <c r="D24" s="11"/>
      <c r="E24" s="11"/>
      <c r="F24" s="11"/>
      <c r="G24" s="11"/>
      <c r="H24" s="348"/>
      <c r="I24" s="316"/>
      <c r="J24" s="314"/>
      <c r="K24" s="315"/>
      <c r="L24" s="315"/>
      <c r="M24" s="315"/>
      <c r="N24" s="354"/>
      <c r="O24" s="348"/>
      <c r="P24" s="316"/>
      <c r="Q24" s="314"/>
      <c r="R24" s="315"/>
      <c r="S24" s="315"/>
      <c r="T24" s="315"/>
      <c r="U24" s="354"/>
      <c r="V24" s="348"/>
      <c r="W24" s="316"/>
      <c r="X24" s="314"/>
      <c r="Y24" s="315"/>
      <c r="Z24" s="315"/>
      <c r="AA24" s="315"/>
      <c r="AB24" s="354"/>
    </row>
    <row r="25" spans="1:28" ht="18.75" customHeight="1" x14ac:dyDescent="0.3">
      <c r="A25" s="11"/>
      <c r="B25" s="11"/>
      <c r="C25" s="11"/>
      <c r="D25" s="11"/>
      <c r="E25" s="11"/>
      <c r="F25" s="11"/>
      <c r="G25" s="11"/>
      <c r="H25" s="348"/>
      <c r="I25" s="316"/>
      <c r="J25" s="314"/>
      <c r="K25" s="315"/>
      <c r="L25" s="315"/>
      <c r="M25" s="315"/>
      <c r="N25" s="354"/>
      <c r="O25" s="348"/>
      <c r="P25" s="316"/>
      <c r="Q25" s="314"/>
      <c r="R25" s="315"/>
      <c r="S25" s="315"/>
      <c r="T25" s="315"/>
      <c r="U25" s="354"/>
      <c r="V25" s="348"/>
      <c r="W25" s="316"/>
      <c r="X25" s="314"/>
      <c r="Y25" s="315"/>
      <c r="Z25" s="315"/>
      <c r="AA25" s="315"/>
      <c r="AB25" s="354"/>
    </row>
    <row r="26" spans="1:28" ht="18.75" customHeight="1" x14ac:dyDescent="0.3">
      <c r="A26" s="11"/>
      <c r="B26" s="11"/>
      <c r="C26" s="11"/>
      <c r="D26" s="11"/>
      <c r="E26" s="11"/>
      <c r="F26" s="11"/>
      <c r="G26" s="11"/>
      <c r="H26" s="348"/>
      <c r="I26" s="316"/>
      <c r="J26" s="314"/>
      <c r="K26" s="315"/>
      <c r="L26" s="315"/>
      <c r="M26" s="315"/>
      <c r="N26" s="354"/>
      <c r="O26" s="348"/>
      <c r="P26" s="316"/>
      <c r="Q26" s="314"/>
      <c r="R26" s="315"/>
      <c r="S26" s="315"/>
      <c r="T26" s="315"/>
      <c r="U26" s="354"/>
      <c r="V26" s="348"/>
      <c r="W26" s="316"/>
      <c r="X26" s="314"/>
      <c r="Y26" s="315"/>
      <c r="Z26" s="315"/>
      <c r="AA26" s="315"/>
      <c r="AB26" s="354"/>
    </row>
    <row r="27" spans="1:28" ht="18.75" customHeight="1" x14ac:dyDescent="0.3">
      <c r="A27" s="11"/>
      <c r="B27" s="11"/>
      <c r="C27" s="11"/>
      <c r="D27" s="11"/>
      <c r="E27" s="11"/>
      <c r="F27" s="11"/>
      <c r="G27" s="11"/>
      <c r="H27" s="349"/>
      <c r="I27" s="350"/>
      <c r="J27" s="355"/>
      <c r="K27" s="356"/>
      <c r="L27" s="356"/>
      <c r="M27" s="356"/>
      <c r="N27" s="357"/>
      <c r="O27" s="349"/>
      <c r="P27" s="350"/>
      <c r="Q27" s="355"/>
      <c r="R27" s="356"/>
      <c r="S27" s="356"/>
      <c r="T27" s="356"/>
      <c r="U27" s="357"/>
      <c r="V27" s="349"/>
      <c r="W27" s="350"/>
      <c r="X27" s="355"/>
      <c r="Y27" s="356"/>
      <c r="Z27" s="356"/>
      <c r="AA27" s="356"/>
      <c r="AB27" s="357"/>
    </row>
    <row r="28" spans="1:28" ht="14.25" customHeight="1"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4.25" customHeight="1"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4.25" customHeight="1"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4.25" customHeight="1"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4.25" customHeight="1"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4.25" customHeigh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4.25" customHeight="1"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4.25" customHeight="1"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4.25" customHeight="1"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4.25" customHeight="1"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4.25" customHeight="1"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4.25" customHeight="1"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4.25" customHeight="1"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4.25" customHeight="1"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4.25" customHeight="1"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4.25" customHeight="1"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4.25" customHeight="1"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4.25" customHeight="1"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4.25" customHeight="1"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4.25" customHeight="1"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4.25" customHeight="1"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4.25" customHeight="1"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4.25" customHeight="1"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4.25" customHeight="1"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4.25" customHeight="1"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4.25" customHeight="1"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4.25" customHeight="1"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4.25" customHeight="1"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4.25" customHeight="1"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4.25" customHeight="1"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4.25" customHeight="1"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4.25" customHeight="1"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4.25" customHeight="1"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4.25" customHeight="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4.25" customHeight="1"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4.25" customHeight="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4.25" customHeight="1"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4.25" customHeight="1"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4.25" customHeight="1"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4.25" customHeight="1"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4.25" customHeight="1"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4.25" customHeight="1"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4.25" customHeight="1"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4.25" customHeight="1"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4.25" customHeight="1"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4.25" customHeight="1"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4.25" customHeight="1"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4.25" customHeight="1"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4.25" customHeight="1"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4.25" customHeight="1"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4.25" customHeight="1"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4.25" customHeight="1"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4.25" customHeight="1"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4.25" customHeight="1"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4.25" customHeight="1"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4.25" customHeight="1"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4.25" customHeight="1"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4.25" customHeight="1"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4.25" customHeight="1"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4.25" customHeight="1" x14ac:dyDescent="0.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4.25" customHeight="1" x14ac:dyDescent="0.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4.25" customHeight="1" x14ac:dyDescent="0.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4.25" customHeight="1" x14ac:dyDescent="0.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4.25" customHeight="1" x14ac:dyDescent="0.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4.25" customHeight="1" x14ac:dyDescent="0.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4.25" customHeight="1" x14ac:dyDescent="0.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4.25" customHeight="1" x14ac:dyDescent="0.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4.25" customHeight="1" x14ac:dyDescent="0.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4.25" customHeight="1" x14ac:dyDescent="0.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4.25" customHeight="1" x14ac:dyDescent="0.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4.25" customHeight="1" x14ac:dyDescent="0.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4.25" customHeight="1" x14ac:dyDescent="0.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4.25" customHeight="1" x14ac:dyDescent="0.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4.25" customHeight="1"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4.25" customHeight="1" x14ac:dyDescent="0.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4.25" customHeight="1" x14ac:dyDescent="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4.25" customHeight="1"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4.25" customHeight="1" x14ac:dyDescent="0.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4.25" customHeight="1" x14ac:dyDescent="0.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4.25" customHeight="1" x14ac:dyDescent="0.3">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4.25" customHeight="1" x14ac:dyDescent="0.3">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4.25" customHeight="1" x14ac:dyDescent="0.3">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4.25" customHeight="1" x14ac:dyDescent="0.3">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4.25" customHeight="1" x14ac:dyDescent="0.3">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4.25" customHeight="1" x14ac:dyDescent="0.3">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4.25" customHeight="1" x14ac:dyDescent="0.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4.25" customHeight="1" x14ac:dyDescent="0.3">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4.25" customHeight="1" x14ac:dyDescent="0.3">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4.25" customHeight="1" x14ac:dyDescent="0.3">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4.25" customHeight="1" x14ac:dyDescent="0.3">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4.25" customHeight="1" x14ac:dyDescent="0.3">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4.25" customHeight="1" x14ac:dyDescent="0.3">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4.25" customHeight="1" x14ac:dyDescent="0.3">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4.25" customHeight="1" x14ac:dyDescent="0.3">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4.25" customHeight="1" x14ac:dyDescent="0.3">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4.25" customHeight="1" x14ac:dyDescent="0.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4.25" customHeight="1" x14ac:dyDescent="0.3">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4.25" customHeight="1" x14ac:dyDescent="0.3">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4.25" customHeight="1" x14ac:dyDescent="0.3">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4.25" customHeight="1" x14ac:dyDescent="0.3">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4.25" customHeight="1" x14ac:dyDescent="0.3">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4.25" customHeight="1" x14ac:dyDescent="0.3">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4.25" customHeight="1" x14ac:dyDescent="0.3">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4.25" customHeight="1" x14ac:dyDescent="0.3">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4.25" customHeight="1" x14ac:dyDescent="0.3">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4.25" customHeight="1" x14ac:dyDescent="0.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4.25" customHeight="1" x14ac:dyDescent="0.3">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4.25" customHeight="1" x14ac:dyDescent="0.3">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4.25" customHeight="1" x14ac:dyDescent="0.3">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4.25" customHeight="1" x14ac:dyDescent="0.3">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4.25" customHeight="1" x14ac:dyDescent="0.3">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4.25" customHeight="1" x14ac:dyDescent="0.3">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4.25" customHeight="1" x14ac:dyDescent="0.3">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4.25" customHeight="1" x14ac:dyDescent="0.3">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4.25" customHeight="1" x14ac:dyDescent="0.3">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4.25" customHeight="1" x14ac:dyDescent="0.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4.25" customHeight="1" x14ac:dyDescent="0.3">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4.25" customHeight="1" x14ac:dyDescent="0.3">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4.25" customHeight="1" x14ac:dyDescent="0.3">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4.25" customHeight="1" x14ac:dyDescent="0.3">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4.25" customHeight="1" x14ac:dyDescent="0.3">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4.25" customHeight="1" x14ac:dyDescent="0.3">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4.25" customHeight="1" x14ac:dyDescent="0.3">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4.25" customHeight="1" x14ac:dyDescent="0.3">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4.25" customHeight="1" x14ac:dyDescent="0.3">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4.25" customHeight="1" x14ac:dyDescent="0.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4.25" customHeight="1" x14ac:dyDescent="0.3">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4.25" customHeight="1" x14ac:dyDescent="0.3">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4.25" customHeight="1" x14ac:dyDescent="0.3">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4.25" customHeight="1" x14ac:dyDescent="0.3">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4.25" customHeight="1" x14ac:dyDescent="0.3">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4.25" customHeight="1" x14ac:dyDescent="0.3">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4.25" customHeight="1" x14ac:dyDescent="0.3">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4.25" customHeight="1" x14ac:dyDescent="0.3">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4.25" customHeight="1" x14ac:dyDescent="0.3">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4.25" customHeight="1" x14ac:dyDescent="0.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4.25" customHeight="1" x14ac:dyDescent="0.3">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4.25" customHeight="1" x14ac:dyDescent="0.3">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4.25" customHeight="1" x14ac:dyDescent="0.3">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4.25" customHeight="1" x14ac:dyDescent="0.3">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4.25" customHeight="1" x14ac:dyDescent="0.3">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4.25" customHeight="1" x14ac:dyDescent="0.3">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4.25" customHeight="1" x14ac:dyDescent="0.3">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4.25" customHeight="1" x14ac:dyDescent="0.3">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4.25" customHeight="1" x14ac:dyDescent="0.3">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4.25" customHeight="1" x14ac:dyDescent="0.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4.25" customHeight="1" x14ac:dyDescent="0.3">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4.25" customHeight="1" x14ac:dyDescent="0.3">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4.25" customHeight="1" x14ac:dyDescent="0.3">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4.25" customHeight="1" x14ac:dyDescent="0.3">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4.25" customHeight="1" x14ac:dyDescent="0.3">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4.25" customHeight="1" x14ac:dyDescent="0.3">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4.25" customHeight="1" x14ac:dyDescent="0.3">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4.25" customHeight="1" x14ac:dyDescent="0.3">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4.25" customHeight="1" x14ac:dyDescent="0.3">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4.25" customHeight="1" x14ac:dyDescent="0.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4.25" customHeight="1" x14ac:dyDescent="0.3">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4.25" customHeight="1" x14ac:dyDescent="0.3">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4.25" customHeight="1" x14ac:dyDescent="0.3">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4.25" customHeight="1" x14ac:dyDescent="0.3">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4.25" customHeight="1" x14ac:dyDescent="0.3">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4.25" customHeight="1" x14ac:dyDescent="0.3">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4.25" customHeight="1" x14ac:dyDescent="0.3">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4.25" customHeight="1" x14ac:dyDescent="0.3">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4.25" customHeight="1" x14ac:dyDescent="0.3">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4.25" customHeight="1" x14ac:dyDescent="0.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4.25" customHeight="1" x14ac:dyDescent="0.3">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4.25" customHeight="1" x14ac:dyDescent="0.3">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4.25" customHeight="1" x14ac:dyDescent="0.3">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4.25" customHeight="1" x14ac:dyDescent="0.3">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4.25" customHeight="1" x14ac:dyDescent="0.3">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4.25" customHeight="1" x14ac:dyDescent="0.3">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4.25" customHeight="1" x14ac:dyDescent="0.3">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4.25" customHeight="1" x14ac:dyDescent="0.3">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4.25" customHeight="1" x14ac:dyDescent="0.3">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4.25" customHeight="1" x14ac:dyDescent="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4.25" customHeight="1" x14ac:dyDescent="0.3">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4.25" customHeight="1" x14ac:dyDescent="0.3">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4.25" customHeight="1" x14ac:dyDescent="0.3">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4.25" customHeight="1" x14ac:dyDescent="0.3">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4.25" customHeight="1" x14ac:dyDescent="0.3">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4.25" customHeight="1" x14ac:dyDescent="0.3">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4.25" customHeight="1" x14ac:dyDescent="0.3">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4.25" customHeight="1" x14ac:dyDescent="0.3">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4.25" customHeight="1" x14ac:dyDescent="0.3">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4.25" customHeight="1" x14ac:dyDescent="0.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4.25" customHeight="1" x14ac:dyDescent="0.3">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4.25" customHeight="1" x14ac:dyDescent="0.3">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4.25" customHeight="1" x14ac:dyDescent="0.3">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4.25" customHeight="1" x14ac:dyDescent="0.3">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75" customHeight="1" x14ac:dyDescent="0.3">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75" customHeight="1" x14ac:dyDescent="0.3">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75" customHeight="1" x14ac:dyDescent="0.3">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75" customHeight="1" x14ac:dyDescent="0.3">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75" customHeight="1" x14ac:dyDescent="0.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75" customHeight="1"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75" customHeight="1"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75" customHeight="1"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75" customHeight="1"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75" customHeight="1"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75" customHeight="1"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75" customHeight="1"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75" customHeight="1"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75" customHeight="1"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75" customHeight="1"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75" customHeight="1"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75" customHeight="1"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75" customHeight="1"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75" customHeight="1"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75" customHeight="1"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75" customHeight="1"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75" customHeight="1"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75" customHeight="1"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75" customHeight="1"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75" customHeight="1"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75" customHeight="1"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75" customHeight="1"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75" customHeight="1"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75" customHeight="1"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75" customHeight="1"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75" customHeight="1"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75" customHeight="1"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75" customHeight="1"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75" customHeight="1"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75" customHeight="1"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75" customHeight="1"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75" customHeight="1"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75" customHeight="1"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75" customHeight="1"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75" customHeight="1"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75" customHeight="1"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75" customHeight="1"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75" customHeight="1"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75" customHeight="1"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75" customHeight="1"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75" customHeight="1"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75" customHeight="1"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75" customHeight="1"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75" customHeight="1"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75" customHeight="1"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75" customHeight="1"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75" customHeight="1"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75" customHeight="1"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75" customHeight="1"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75" customHeight="1"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75" customHeight="1"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75" customHeight="1"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75" customHeight="1"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75" customHeight="1"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75" customHeight="1"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75" customHeight="1"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75" customHeight="1"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75" customHeight="1"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75"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75" customHeight="1"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75" customHeight="1"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75" customHeight="1"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75" customHeight="1"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75" customHeight="1"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75" customHeight="1"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75" customHeight="1"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75" customHeight="1"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75" customHeight="1"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75" customHeight="1"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75" customHeight="1"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75" customHeight="1"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75" customHeight="1"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75" customHeight="1"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75" customHeight="1"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75" customHeight="1"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75" customHeight="1"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75" customHeight="1"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75" customHeight="1"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75"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75" customHeight="1"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75" customHeight="1"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75" customHeight="1"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75" customHeight="1"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75" customHeight="1"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75" customHeight="1"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75" customHeight="1"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75" customHeight="1"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75" customHeight="1"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75" customHeight="1"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75" customHeight="1"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75" customHeight="1"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75"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75" customHeight="1"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75" customHeight="1"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75" customHeight="1"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75" customHeight="1"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75" customHeight="1"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75" customHeight="1"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75" customHeight="1"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75" customHeight="1"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75" customHeight="1"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75" customHeight="1"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75" customHeight="1"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75" customHeight="1"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75" customHeight="1"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75" customHeight="1"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75" customHeight="1"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75" customHeight="1"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75" customHeight="1"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75" customHeight="1"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75" customHeight="1"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75" customHeight="1"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75" customHeight="1"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75" customHeight="1"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75" customHeight="1"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75" customHeight="1"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75" customHeight="1"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75" customHeight="1"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75" customHeight="1"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75" customHeight="1"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75" customHeight="1"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75" customHeight="1"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75" customHeight="1"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75" customHeight="1"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75" customHeight="1"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75" customHeight="1"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75" customHeight="1"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75" customHeight="1"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75" customHeight="1"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75" customHeight="1"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75" customHeight="1"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75" customHeight="1"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75" customHeight="1"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75" customHeight="1"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75" customHeight="1"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75" customHeight="1"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75" customHeight="1"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75" customHeight="1"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75" customHeight="1"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75" customHeight="1"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75" customHeight="1"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75" customHeight="1"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75" customHeight="1"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75" customHeight="1"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75" customHeight="1"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75" customHeight="1"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75" customHeight="1"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75" customHeight="1"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75" customHeight="1"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75" customHeight="1"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75" customHeight="1"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75" customHeight="1"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75" customHeight="1"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75" customHeight="1"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75" customHeight="1"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75" customHeight="1"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75" customHeight="1"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75" customHeight="1"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75" customHeight="1"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75" customHeight="1"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75" customHeight="1"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75" customHeight="1"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75" customHeight="1"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75" customHeight="1"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75" customHeight="1"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75" customHeight="1"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75" customHeight="1"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75" customHeight="1"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75" customHeight="1"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75" customHeight="1"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75" customHeight="1"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75" customHeight="1"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75" customHeight="1"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75" customHeight="1"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75" customHeight="1"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75" customHeight="1"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75" customHeight="1"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75" customHeight="1"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75" customHeight="1"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75" customHeight="1"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75" customHeight="1"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75" customHeight="1"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75" customHeight="1"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75" customHeight="1"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75" customHeight="1"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75" customHeight="1"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75" customHeight="1"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75" customHeight="1"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75" customHeight="1"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75" customHeight="1"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75" customHeight="1"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75" customHeight="1"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75" customHeight="1"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75" customHeight="1"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75" customHeight="1"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75" customHeight="1"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75" customHeight="1"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75" customHeight="1"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75" customHeight="1"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75" customHeight="1"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75" customHeight="1"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75" customHeight="1"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75" customHeight="1"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75" customHeight="1"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75" customHeight="1"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75" customHeight="1"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75" customHeight="1"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75" customHeight="1"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75" customHeight="1"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75" customHeight="1"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75" customHeight="1"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75" customHeight="1"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75" customHeight="1"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75" customHeight="1"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75" customHeight="1"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75" customHeight="1"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75" customHeight="1"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75" customHeight="1"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75" customHeight="1"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75" customHeight="1"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75" customHeight="1"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75" customHeight="1"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75" customHeight="1"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75" customHeight="1"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75" customHeight="1"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75" customHeight="1"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75" customHeight="1"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75" customHeight="1"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75" customHeight="1"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75" customHeight="1"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75" customHeight="1"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75" customHeight="1"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75" customHeight="1"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75" customHeight="1"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75" customHeight="1"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75" customHeight="1"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75" customHeight="1"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75" customHeight="1"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75" customHeight="1"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75" customHeight="1"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75" customHeight="1"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75" customHeight="1"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75" customHeight="1"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75" customHeight="1"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75" customHeight="1"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75" customHeight="1"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75" customHeight="1"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75" customHeight="1"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75" customHeight="1"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75" customHeight="1"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75" customHeight="1"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75" customHeight="1"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75" customHeight="1"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75" customHeight="1"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75" customHeight="1"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75" customHeight="1"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75" customHeight="1"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75" customHeight="1"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75" customHeight="1"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75" customHeight="1"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75" customHeight="1"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75" customHeight="1"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75" customHeight="1"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75" customHeight="1"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75" customHeight="1"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75" customHeight="1"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75" customHeight="1"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75" customHeight="1"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75" customHeight="1"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75" customHeight="1"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75" customHeight="1"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75" customHeight="1"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75" customHeight="1"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75" customHeight="1"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75" customHeight="1"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75" customHeight="1"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75" customHeight="1"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75" customHeight="1"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75" customHeight="1"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75" customHeight="1"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75" customHeight="1"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75" customHeight="1"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75" customHeight="1"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75" customHeight="1"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75" customHeight="1"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75" customHeight="1"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75" customHeight="1"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75" customHeight="1"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75" customHeight="1"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75" customHeight="1"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75" customHeight="1"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75" customHeight="1"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75" customHeight="1"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75" customHeight="1"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75" customHeight="1"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75" customHeight="1"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75" customHeight="1"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75" customHeight="1"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75" customHeight="1"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75" customHeight="1"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75" customHeight="1"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75" customHeight="1"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75" customHeight="1"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75" customHeight="1"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75" customHeight="1"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75" customHeight="1"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75" customHeight="1"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75" customHeight="1"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75" customHeight="1"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75" customHeight="1"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75" customHeight="1"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75" customHeight="1"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75" customHeight="1"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75" customHeight="1"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75" customHeight="1"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75" customHeight="1"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75" customHeight="1"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75" customHeight="1"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75" customHeight="1"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75" customHeight="1"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75" customHeight="1"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75" customHeight="1"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75" customHeight="1"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75" customHeight="1"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75" customHeight="1"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75" customHeight="1"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75" customHeight="1"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75" customHeight="1"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75" customHeight="1"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75" customHeight="1"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75" customHeight="1"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75" customHeight="1"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75" customHeight="1"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75" customHeight="1"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75" customHeight="1"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75" customHeight="1"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75" customHeight="1"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75" customHeight="1"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75" customHeight="1"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75" customHeight="1"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75" customHeight="1"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75" customHeight="1"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75" customHeight="1"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75" customHeight="1"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75" customHeight="1"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75" customHeight="1"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75" customHeight="1"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75" customHeight="1"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75" customHeight="1"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75" customHeight="1"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75" customHeight="1"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75" customHeight="1"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75" customHeight="1"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75" customHeight="1"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75" customHeight="1"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75" customHeight="1"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75" customHeight="1"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75" customHeight="1"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75" customHeight="1"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75" customHeight="1"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75" customHeight="1"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75" customHeight="1"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75" customHeight="1"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75" customHeight="1"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75" customHeight="1"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75" customHeight="1"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75" customHeight="1"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75" customHeight="1"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75" customHeight="1"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75" customHeight="1"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75" customHeight="1"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75" customHeight="1"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75" customHeight="1"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75" customHeight="1"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75" customHeight="1"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75" customHeight="1"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75" customHeight="1"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75" customHeight="1"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75" customHeight="1"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75" customHeight="1"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75" customHeight="1"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75" customHeight="1"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75" customHeight="1"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75" customHeight="1"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75" customHeight="1"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75" customHeight="1"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75" customHeight="1"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75" customHeight="1"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75" customHeight="1"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75" customHeight="1"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75" customHeight="1"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75" customHeight="1"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75" customHeight="1"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75" customHeight="1"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75" customHeight="1"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75" customHeight="1"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75" customHeight="1"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75" customHeight="1"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75" customHeight="1"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75" customHeight="1"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75" customHeight="1"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75" customHeight="1"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75" customHeight="1"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75" customHeight="1"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75" customHeight="1"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75" customHeight="1"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75" customHeight="1"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75" customHeight="1"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75" customHeight="1"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75" customHeight="1"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75" customHeight="1"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75" customHeight="1"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75" customHeight="1"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75" customHeight="1"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75" customHeight="1"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75" customHeight="1"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75" customHeight="1"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75" customHeight="1"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75" customHeight="1"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75" customHeight="1"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75" customHeight="1"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75" customHeight="1"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75" customHeight="1"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75" customHeight="1"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75" customHeight="1"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75" customHeight="1"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75" customHeight="1"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75" customHeight="1"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75" customHeight="1"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75" customHeight="1"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75" customHeight="1"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75" customHeight="1"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75" customHeight="1"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75" customHeight="1"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75" customHeight="1"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75" customHeight="1"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75" customHeight="1"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75" customHeight="1"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75" customHeight="1"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75" customHeight="1"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75" customHeight="1"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75" customHeight="1"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75" customHeight="1"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75" customHeight="1"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75" customHeight="1"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75" customHeight="1"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75" customHeight="1"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75" customHeight="1"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75" customHeight="1"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75" customHeight="1"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75" customHeight="1"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75" customHeight="1"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75" customHeight="1"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75" customHeight="1"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75" customHeight="1"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75" customHeight="1"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75" customHeight="1"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75" customHeight="1"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75" customHeight="1"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75" customHeight="1"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75" customHeight="1"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75" customHeight="1"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75" customHeight="1"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75" customHeight="1"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75" customHeight="1"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75" customHeight="1"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75" customHeight="1"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75" customHeight="1"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75" customHeight="1"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75" customHeight="1"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75" customHeight="1"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75" customHeight="1"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75" customHeight="1"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75" customHeight="1"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75" customHeight="1"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75" customHeight="1"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75" customHeight="1"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75" customHeight="1"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75" customHeight="1"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75" customHeight="1"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75" customHeight="1"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75" customHeight="1"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75" customHeight="1"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75" customHeight="1"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75" customHeight="1"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75" customHeight="1"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75" customHeight="1"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75" customHeight="1"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75" customHeight="1"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75" customHeight="1"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75" customHeight="1"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75" customHeight="1"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75" customHeight="1"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75" customHeight="1"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75" customHeight="1"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75" customHeight="1"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75" customHeight="1"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75" customHeight="1"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75" customHeight="1"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75" customHeight="1"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75" customHeight="1"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75" customHeight="1"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75" customHeight="1"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75" customHeight="1"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75" customHeight="1"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75" customHeight="1"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75" customHeight="1"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75" customHeight="1"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75" customHeight="1"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75" customHeight="1"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75" customHeight="1"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75" customHeight="1"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75" customHeight="1"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75" customHeight="1"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75" customHeight="1"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75" customHeight="1"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75" customHeight="1"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75" customHeight="1"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75" customHeight="1"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75" customHeight="1"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75" customHeight="1"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75" customHeight="1"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75" customHeight="1"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75" customHeight="1"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75" customHeight="1"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75" customHeight="1"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75" customHeight="1"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75" customHeight="1"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75" customHeight="1"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75" customHeight="1"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75" customHeight="1"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75" customHeight="1"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75" customHeight="1"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75" customHeight="1"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75" customHeight="1"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75" customHeight="1"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75" customHeight="1"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75" customHeight="1"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75" customHeight="1"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75" customHeight="1"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75" customHeight="1"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75" customHeight="1"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75" customHeight="1"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75" customHeight="1"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75" customHeight="1"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75" customHeight="1"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75" customHeight="1"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75" customHeight="1"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75" customHeight="1"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75" customHeight="1"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75" customHeight="1"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75" customHeight="1"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75" customHeight="1"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75" customHeight="1"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75" customHeight="1"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75" customHeight="1"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75" customHeight="1"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75" customHeight="1"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75" customHeight="1"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75" customHeight="1"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75" customHeight="1"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75" customHeight="1"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75" customHeight="1"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75" customHeight="1"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75" customHeight="1"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75" customHeight="1"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75" customHeight="1"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75" customHeight="1"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75" customHeight="1"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75" customHeight="1"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75" customHeight="1"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75" customHeight="1"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75" customHeight="1"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75" customHeight="1"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75" customHeight="1"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75" customHeight="1"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75" customHeight="1"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75" customHeight="1"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75" customHeight="1"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75" customHeight="1"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75" customHeight="1"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75" customHeight="1"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75" customHeight="1"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75" customHeight="1"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75" customHeight="1"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75" customHeight="1"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75" customHeight="1"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75" customHeight="1"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75" customHeight="1"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75" customHeight="1"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75" customHeight="1"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75" customHeight="1"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75" customHeight="1"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75" customHeight="1"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75" customHeight="1"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75" customHeight="1"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75" customHeight="1"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75" customHeight="1"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75" customHeight="1"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75" customHeight="1"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75" customHeight="1"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75" customHeight="1"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75" customHeight="1"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75" customHeight="1"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75" customHeight="1"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75" customHeight="1"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75" customHeight="1"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75" customHeight="1"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75" customHeight="1"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75" customHeight="1"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75" customHeight="1"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75" customHeight="1"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75" customHeight="1"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75" customHeight="1"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75" customHeight="1"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75" customHeight="1"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75" customHeight="1"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75" customHeight="1"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75" customHeight="1"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75" customHeight="1"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75" customHeight="1"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75" customHeight="1"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75" customHeight="1"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75" customHeight="1"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75" customHeight="1"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75" customHeight="1"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75" customHeight="1"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75" customHeight="1"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75" customHeight="1"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75" customHeight="1"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75" customHeight="1"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75" customHeight="1"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75" customHeight="1"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75" customHeight="1"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75" customHeight="1"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75" customHeight="1"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75" customHeight="1"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75" customHeight="1"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75" customHeight="1"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75" customHeight="1"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75" customHeight="1"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75" customHeight="1"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75" customHeight="1"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75" customHeight="1"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75" customHeight="1"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75" customHeight="1"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75" customHeight="1"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75" customHeight="1"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75" customHeight="1"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75" customHeight="1"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75" customHeight="1"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75" customHeight="1"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75" customHeight="1"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75" customHeight="1"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75" customHeight="1"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75" customHeight="1"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75" customHeight="1"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75" customHeight="1"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75" customHeight="1"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75" customHeight="1"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75" customHeight="1"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75" customHeight="1"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75" customHeight="1"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75" customHeight="1"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75" customHeight="1"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75" customHeight="1"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75" customHeight="1"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75" customHeight="1"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75" customHeight="1"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75" customHeight="1"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75" customHeight="1"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75" customHeight="1"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75" customHeight="1"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75" customHeight="1"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75" customHeight="1"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75" customHeight="1"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75" customHeight="1"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75" customHeight="1"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75" customHeight="1"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75" customHeight="1"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75" customHeight="1"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75" customHeight="1"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75" customHeight="1"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75" customHeight="1"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75" customHeight="1"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75" customHeight="1"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75" customHeight="1"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75" customHeight="1"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75" customHeight="1"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75" customHeight="1"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75" customHeight="1"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75" customHeight="1"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75" customHeight="1"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75" customHeight="1"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75" customHeight="1"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75" customHeight="1"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75" customHeight="1"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75" customHeight="1"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75" customHeight="1"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75" customHeight="1"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75" customHeight="1"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75" customHeight="1"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75" customHeight="1"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75" customHeight="1"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75" customHeight="1"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75" customHeight="1"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75" customHeight="1"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75" customHeight="1"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75" customHeight="1"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75" customHeight="1"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75" customHeight="1"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75" customHeight="1"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75" customHeight="1"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75" customHeight="1"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75" customHeight="1"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75" customHeight="1"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75" customHeight="1"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75" customHeight="1"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75" customHeight="1"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75" customHeight="1"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75" customHeight="1"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75" customHeight="1"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75" customHeight="1"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75" customHeight="1"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75" customHeight="1"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75" customHeight="1"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75" customHeight="1"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75" customHeight="1"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75" customHeight="1"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75" customHeight="1"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75" customHeight="1"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75" customHeight="1"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75" customHeight="1"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75" customHeight="1"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75" customHeight="1"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75" customHeight="1"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75" customHeight="1"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75" customHeight="1"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75" customHeight="1"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75" customHeight="1"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75" customHeight="1"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75" customHeight="1"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75" customHeight="1"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75" customHeight="1"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75" customHeight="1"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75" customHeight="1"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75" customHeight="1"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75" customHeight="1"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75" customHeight="1"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75" customHeight="1"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75" customHeight="1"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75" customHeight="1"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75" customHeight="1"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75" customHeight="1"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75" customHeight="1"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75" customHeight="1"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75" customHeight="1"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75" customHeight="1"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75" customHeight="1"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75" customHeight="1"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75" customHeight="1"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75" customHeight="1"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75" customHeight="1"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75" customHeight="1"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75" customHeight="1"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75" customHeight="1"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75" customHeight="1"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75" customHeight="1"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75" customHeight="1"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75" customHeight="1"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75" customHeight="1"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75" customHeight="1"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75" customHeight="1"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75" customHeight="1"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75" customHeight="1"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75" customHeight="1"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75" customHeight="1"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75" customHeight="1"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sheetData>
  <mergeCells count="26">
    <mergeCell ref="A5:A7"/>
    <mergeCell ref="A8:A13"/>
    <mergeCell ref="A14:A16"/>
    <mergeCell ref="X22:AB27"/>
    <mergeCell ref="G2:G4"/>
    <mergeCell ref="H2:N2"/>
    <mergeCell ref="H3:J3"/>
    <mergeCell ref="L3:N3"/>
    <mergeCell ref="H22:I27"/>
    <mergeCell ref="J22:N27"/>
    <mergeCell ref="O22:P27"/>
    <mergeCell ref="Q22:U27"/>
    <mergeCell ref="V22:W27"/>
    <mergeCell ref="A1:AB1"/>
    <mergeCell ref="A2:A4"/>
    <mergeCell ref="B2:B4"/>
    <mergeCell ref="C2:C4"/>
    <mergeCell ref="D2:D4"/>
    <mergeCell ref="E2:E4"/>
    <mergeCell ref="F2:F4"/>
    <mergeCell ref="O2:U2"/>
    <mergeCell ref="V2:AB2"/>
    <mergeCell ref="O3:Q3"/>
    <mergeCell ref="S3:U3"/>
    <mergeCell ref="V3:X3"/>
    <mergeCell ref="Z3:AB3"/>
  </mergeCells>
  <hyperlinks>
    <hyperlink ref="N5" r:id="rId1" xr:uid="{00000000-0004-0000-0200-000000000000}"/>
    <hyperlink ref="J6" r:id="rId2" xr:uid="{00000000-0004-0000-0200-000001000000}"/>
    <hyperlink ref="N6" r:id="rId3" xr:uid="{00000000-0004-0000-0200-000002000000}"/>
    <hyperlink ref="J7" r:id="rId4" xr:uid="{00000000-0004-0000-0200-000003000000}"/>
    <hyperlink ref="N9" r:id="rId5" xr:uid="{00000000-0004-0000-0200-000004000000}"/>
    <hyperlink ref="N10" r:id="rId6" xr:uid="{00000000-0004-0000-0200-000005000000}"/>
  </hyperlinks>
  <pageMargins left="0.7" right="0.7" top="0.75" bottom="0.75" header="0" footer="0"/>
  <pageSetup scale="6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B1000"/>
  <sheetViews>
    <sheetView workbookViewId="0"/>
  </sheetViews>
  <sheetFormatPr baseColWidth="10" defaultColWidth="12.625" defaultRowHeight="15" customHeight="1" x14ac:dyDescent="0.2"/>
  <cols>
    <col min="1" max="1" width="20.25" customWidth="1"/>
    <col min="2" max="2" width="8" customWidth="1"/>
    <col min="3" max="3" width="36" customWidth="1"/>
    <col min="4" max="4" width="38.125" customWidth="1"/>
    <col min="5" max="5" width="27.375" customWidth="1"/>
    <col min="6" max="6" width="29.625" customWidth="1"/>
    <col min="7" max="7" width="26.375" customWidth="1"/>
    <col min="8" max="8" width="13.625" customWidth="1"/>
    <col min="9" max="9" width="33.25" customWidth="1"/>
    <col min="10" max="10" width="25.25" customWidth="1"/>
    <col min="11" max="11" width="40.875" customWidth="1"/>
    <col min="12" max="12" width="12.25" customWidth="1"/>
    <col min="13" max="14" width="28.75" customWidth="1"/>
    <col min="15" max="15" width="11.25" customWidth="1"/>
    <col min="16" max="16" width="21.125" customWidth="1"/>
    <col min="17" max="17" width="11.75" customWidth="1"/>
    <col min="18" max="18" width="32.25" customWidth="1"/>
    <col min="19" max="19" width="11.25" customWidth="1"/>
    <col min="20" max="21" width="26.75" customWidth="1"/>
    <col min="22" max="22" width="11.25" customWidth="1"/>
    <col min="23" max="23" width="24.25" customWidth="1"/>
    <col min="24" max="24" width="20" customWidth="1"/>
    <col min="25" max="25" width="32.5" customWidth="1"/>
    <col min="26" max="26" width="15.25" customWidth="1"/>
    <col min="27" max="28" width="28.625" customWidth="1"/>
  </cols>
  <sheetData>
    <row r="1" spans="1:28" ht="21.75" customHeight="1" x14ac:dyDescent="0.2">
      <c r="A1" s="338" t="s">
        <v>246</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8" customHeight="1" x14ac:dyDescent="0.2">
      <c r="A2" s="341" t="s">
        <v>41</v>
      </c>
      <c r="B2" s="344" t="s">
        <v>42</v>
      </c>
      <c r="C2" s="344" t="s">
        <v>43</v>
      </c>
      <c r="D2" s="344" t="s">
        <v>44</v>
      </c>
      <c r="E2" s="344" t="s">
        <v>45</v>
      </c>
      <c r="F2" s="341" t="s">
        <v>46</v>
      </c>
      <c r="G2" s="359" t="s">
        <v>247</v>
      </c>
      <c r="H2" s="330" t="s">
        <v>48</v>
      </c>
      <c r="I2" s="331"/>
      <c r="J2" s="331"/>
      <c r="K2" s="331"/>
      <c r="L2" s="331"/>
      <c r="M2" s="331"/>
      <c r="N2" s="332"/>
      <c r="O2" s="330" t="s">
        <v>49</v>
      </c>
      <c r="P2" s="331"/>
      <c r="Q2" s="331"/>
      <c r="R2" s="331"/>
      <c r="S2" s="331"/>
      <c r="T2" s="331"/>
      <c r="U2" s="332"/>
      <c r="V2" s="330" t="s">
        <v>248</v>
      </c>
      <c r="W2" s="331"/>
      <c r="X2" s="331"/>
      <c r="Y2" s="331"/>
      <c r="Z2" s="331"/>
      <c r="AA2" s="331"/>
      <c r="AB2" s="332"/>
    </row>
    <row r="3" spans="1:28" ht="27.75" customHeight="1" x14ac:dyDescent="0.2">
      <c r="A3" s="342"/>
      <c r="B3" s="342"/>
      <c r="C3" s="342"/>
      <c r="D3" s="342"/>
      <c r="E3" s="342"/>
      <c r="F3" s="342"/>
      <c r="G3" s="360"/>
      <c r="H3" s="333" t="s">
        <v>51</v>
      </c>
      <c r="I3" s="334"/>
      <c r="J3" s="335"/>
      <c r="K3" s="12" t="s">
        <v>52</v>
      </c>
      <c r="L3" s="336" t="s">
        <v>53</v>
      </c>
      <c r="M3" s="334"/>
      <c r="N3" s="337"/>
      <c r="O3" s="333" t="s">
        <v>51</v>
      </c>
      <c r="P3" s="334"/>
      <c r="Q3" s="335"/>
      <c r="R3" s="12" t="s">
        <v>52</v>
      </c>
      <c r="S3" s="336" t="s">
        <v>53</v>
      </c>
      <c r="T3" s="334"/>
      <c r="U3" s="337"/>
      <c r="V3" s="333" t="s">
        <v>51</v>
      </c>
      <c r="W3" s="334"/>
      <c r="X3" s="335"/>
      <c r="Y3" s="12" t="s">
        <v>52</v>
      </c>
      <c r="Z3" s="336" t="s">
        <v>53</v>
      </c>
      <c r="AA3" s="334"/>
      <c r="AB3" s="337"/>
    </row>
    <row r="4" spans="1:28" ht="29.25" customHeight="1" x14ac:dyDescent="0.2">
      <c r="A4" s="343"/>
      <c r="B4" s="343"/>
      <c r="C4" s="343"/>
      <c r="D4" s="343"/>
      <c r="E4" s="343"/>
      <c r="F4" s="343"/>
      <c r="G4" s="361"/>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02.75" customHeight="1" x14ac:dyDescent="0.3">
      <c r="A5" s="366" t="s">
        <v>249</v>
      </c>
      <c r="B5" s="163" t="s">
        <v>61</v>
      </c>
      <c r="C5" s="164" t="s">
        <v>250</v>
      </c>
      <c r="D5" s="164" t="s">
        <v>251</v>
      </c>
      <c r="E5" s="164" t="s">
        <v>252</v>
      </c>
      <c r="F5" s="164"/>
      <c r="G5" s="165" t="s">
        <v>177</v>
      </c>
      <c r="H5" s="126">
        <v>0</v>
      </c>
      <c r="I5" s="166"/>
      <c r="J5" s="24" t="s">
        <v>110</v>
      </c>
      <c r="K5" s="24" t="s">
        <v>204</v>
      </c>
      <c r="L5" s="167">
        <v>0</v>
      </c>
      <c r="M5" s="137" t="s">
        <v>253</v>
      </c>
      <c r="N5" s="138" t="s">
        <v>164</v>
      </c>
      <c r="O5" s="168"/>
      <c r="P5" s="169"/>
      <c r="Q5" s="169"/>
      <c r="R5" s="169"/>
      <c r="S5" s="168"/>
      <c r="T5" s="169"/>
      <c r="U5" s="169"/>
      <c r="V5" s="168"/>
      <c r="W5" s="169"/>
      <c r="X5" s="169"/>
      <c r="Y5" s="169"/>
      <c r="Z5" s="168"/>
      <c r="AA5" s="169"/>
      <c r="AB5" s="169"/>
    </row>
    <row r="6" spans="1:28" ht="114.75" customHeight="1" x14ac:dyDescent="0.3">
      <c r="A6" s="367"/>
      <c r="B6" s="163" t="s">
        <v>72</v>
      </c>
      <c r="C6" s="164" t="s">
        <v>254</v>
      </c>
      <c r="D6" s="164" t="s">
        <v>255</v>
      </c>
      <c r="E6" s="164" t="s">
        <v>252</v>
      </c>
      <c r="F6" s="164"/>
      <c r="G6" s="165" t="s">
        <v>177</v>
      </c>
      <c r="H6" s="126">
        <v>0</v>
      </c>
      <c r="I6" s="166"/>
      <c r="J6" s="24" t="s">
        <v>110</v>
      </c>
      <c r="K6" s="24" t="s">
        <v>204</v>
      </c>
      <c r="L6" s="167">
        <v>0</v>
      </c>
      <c r="M6" s="137" t="s">
        <v>256</v>
      </c>
      <c r="N6" s="138" t="s">
        <v>164</v>
      </c>
      <c r="O6" s="168"/>
      <c r="P6" s="169"/>
      <c r="Q6" s="169"/>
      <c r="R6" s="169"/>
      <c r="S6" s="168"/>
      <c r="T6" s="169"/>
      <c r="U6" s="169"/>
      <c r="V6" s="168"/>
      <c r="W6" s="169"/>
      <c r="X6" s="169"/>
      <c r="Y6" s="169"/>
      <c r="Z6" s="168"/>
      <c r="AA6" s="169"/>
      <c r="AB6" s="169"/>
    </row>
    <row r="7" spans="1:28" ht="120" customHeight="1" x14ac:dyDescent="0.3">
      <c r="A7" s="368"/>
      <c r="B7" s="163" t="s">
        <v>82</v>
      </c>
      <c r="C7" s="164" t="s">
        <v>257</v>
      </c>
      <c r="D7" s="164" t="s">
        <v>258</v>
      </c>
      <c r="E7" s="164" t="s">
        <v>259</v>
      </c>
      <c r="F7" s="164" t="s">
        <v>252</v>
      </c>
      <c r="G7" s="165" t="s">
        <v>161</v>
      </c>
      <c r="H7" s="126">
        <v>0</v>
      </c>
      <c r="I7" s="166"/>
      <c r="J7" s="24" t="s">
        <v>110</v>
      </c>
      <c r="K7" s="24" t="s">
        <v>204</v>
      </c>
      <c r="L7" s="167">
        <v>0</v>
      </c>
      <c r="M7" s="137" t="s">
        <v>260</v>
      </c>
      <c r="N7" s="138" t="s">
        <v>164</v>
      </c>
      <c r="O7" s="168"/>
      <c r="P7" s="169"/>
      <c r="Q7" s="169"/>
      <c r="R7" s="169"/>
      <c r="S7" s="168"/>
      <c r="T7" s="169"/>
      <c r="U7" s="169"/>
      <c r="V7" s="168"/>
      <c r="W7" s="169"/>
      <c r="X7" s="169"/>
      <c r="Y7" s="169"/>
      <c r="Z7" s="168"/>
      <c r="AA7" s="169"/>
      <c r="AB7" s="169"/>
    </row>
    <row r="8" spans="1:28" ht="181.5" customHeight="1" x14ac:dyDescent="0.3">
      <c r="A8" s="162" t="s">
        <v>261</v>
      </c>
      <c r="B8" s="170" t="s">
        <v>104</v>
      </c>
      <c r="C8" s="164" t="s">
        <v>262</v>
      </c>
      <c r="D8" s="164" t="s">
        <v>263</v>
      </c>
      <c r="E8" s="164" t="s">
        <v>159</v>
      </c>
      <c r="F8" s="164"/>
      <c r="G8" s="165" t="s">
        <v>264</v>
      </c>
      <c r="H8" s="119">
        <v>0.5</v>
      </c>
      <c r="I8" s="171" t="s">
        <v>265</v>
      </c>
      <c r="J8" s="172" t="s">
        <v>266</v>
      </c>
      <c r="K8" s="24" t="s">
        <v>267</v>
      </c>
      <c r="L8" s="167">
        <v>0.5</v>
      </c>
      <c r="M8" s="137" t="s">
        <v>268</v>
      </c>
      <c r="N8" s="138" t="s">
        <v>269</v>
      </c>
      <c r="O8" s="173"/>
      <c r="P8" s="169"/>
      <c r="Q8" s="169"/>
      <c r="R8" s="169"/>
      <c r="S8" s="168"/>
      <c r="T8" s="169"/>
      <c r="U8" s="169"/>
      <c r="V8" s="168"/>
      <c r="W8" s="169"/>
      <c r="X8" s="169"/>
      <c r="Y8" s="169"/>
      <c r="Z8" s="168"/>
      <c r="AA8" s="169"/>
      <c r="AB8" s="169"/>
    </row>
    <row r="9" spans="1:28" ht="116.25" customHeight="1" x14ac:dyDescent="0.3">
      <c r="A9" s="366" t="s">
        <v>270</v>
      </c>
      <c r="B9" s="163" t="s">
        <v>115</v>
      </c>
      <c r="C9" s="164" t="s">
        <v>271</v>
      </c>
      <c r="D9" s="164" t="s">
        <v>272</v>
      </c>
      <c r="E9" s="164" t="s">
        <v>252</v>
      </c>
      <c r="F9" s="164" t="s">
        <v>273</v>
      </c>
      <c r="G9" s="165" t="s">
        <v>274</v>
      </c>
      <c r="H9" s="126">
        <v>0</v>
      </c>
      <c r="I9" s="169"/>
      <c r="J9" s="24" t="s">
        <v>110</v>
      </c>
      <c r="K9" s="24" t="s">
        <v>204</v>
      </c>
      <c r="L9" s="167">
        <v>0</v>
      </c>
      <c r="M9" s="137" t="s">
        <v>275</v>
      </c>
      <c r="N9" s="138" t="s">
        <v>164</v>
      </c>
      <c r="O9" s="168"/>
      <c r="P9" s="169"/>
      <c r="Q9" s="169"/>
      <c r="R9" s="169"/>
      <c r="S9" s="168"/>
      <c r="T9" s="169"/>
      <c r="U9" s="169"/>
      <c r="V9" s="168"/>
      <c r="W9" s="169"/>
      <c r="X9" s="169"/>
      <c r="Y9" s="169"/>
      <c r="Z9" s="168"/>
      <c r="AA9" s="169"/>
      <c r="AB9" s="169"/>
    </row>
    <row r="10" spans="1:28" ht="300" customHeight="1" x14ac:dyDescent="0.3">
      <c r="A10" s="367"/>
      <c r="B10" s="163" t="s">
        <v>121</v>
      </c>
      <c r="C10" s="164" t="s">
        <v>276</v>
      </c>
      <c r="D10" s="164" t="s">
        <v>277</v>
      </c>
      <c r="E10" s="164" t="s">
        <v>278</v>
      </c>
      <c r="F10" s="164"/>
      <c r="G10" s="165" t="s">
        <v>87</v>
      </c>
      <c r="H10" s="126">
        <v>0.3</v>
      </c>
      <c r="I10" s="24" t="s">
        <v>279</v>
      </c>
      <c r="J10" s="174" t="s">
        <v>280</v>
      </c>
      <c r="K10" s="24" t="s">
        <v>281</v>
      </c>
      <c r="L10" s="167">
        <v>0</v>
      </c>
      <c r="M10" s="137" t="s">
        <v>282</v>
      </c>
      <c r="N10" s="138" t="s">
        <v>164</v>
      </c>
      <c r="O10" s="168"/>
      <c r="P10" s="169"/>
      <c r="Q10" s="169"/>
      <c r="R10" s="169"/>
      <c r="S10" s="168"/>
      <c r="T10" s="169"/>
      <c r="U10" s="169"/>
      <c r="V10" s="168"/>
      <c r="W10" s="169"/>
      <c r="X10" s="169"/>
      <c r="Y10" s="169"/>
      <c r="Z10" s="168"/>
      <c r="AA10" s="169"/>
      <c r="AB10" s="169"/>
    </row>
    <row r="11" spans="1:28" ht="105" customHeight="1" x14ac:dyDescent="0.3">
      <c r="A11" s="368"/>
      <c r="B11" s="163" t="s">
        <v>129</v>
      </c>
      <c r="C11" s="164" t="s">
        <v>283</v>
      </c>
      <c r="D11" s="164" t="s">
        <v>284</v>
      </c>
      <c r="E11" s="164" t="s">
        <v>64</v>
      </c>
      <c r="F11" s="164" t="s">
        <v>285</v>
      </c>
      <c r="G11" s="165" t="s">
        <v>286</v>
      </c>
      <c r="H11" s="126">
        <v>0</v>
      </c>
      <c r="I11" s="24" t="s">
        <v>221</v>
      </c>
      <c r="J11" s="175" t="s">
        <v>110</v>
      </c>
      <c r="K11" s="24" t="s">
        <v>204</v>
      </c>
      <c r="L11" s="167">
        <v>0</v>
      </c>
      <c r="M11" s="137" t="s">
        <v>287</v>
      </c>
      <c r="N11" s="138" t="s">
        <v>164</v>
      </c>
      <c r="O11" s="168"/>
      <c r="P11" s="169"/>
      <c r="Q11" s="169"/>
      <c r="R11" s="169"/>
      <c r="S11" s="168"/>
      <c r="T11" s="169"/>
      <c r="U11" s="169"/>
      <c r="V11" s="168"/>
      <c r="W11" s="169"/>
      <c r="X11" s="169"/>
      <c r="Y11" s="169"/>
      <c r="Z11" s="168"/>
      <c r="AA11" s="169"/>
      <c r="AB11" s="169"/>
    </row>
    <row r="12" spans="1:28" ht="110.25" customHeight="1" x14ac:dyDescent="0.3">
      <c r="A12" s="366" t="s">
        <v>288</v>
      </c>
      <c r="B12" s="163" t="s">
        <v>139</v>
      </c>
      <c r="C12" s="164" t="s">
        <v>289</v>
      </c>
      <c r="D12" s="164" t="s">
        <v>290</v>
      </c>
      <c r="E12" s="164" t="s">
        <v>252</v>
      </c>
      <c r="F12" s="164" t="s">
        <v>291</v>
      </c>
      <c r="G12" s="165" t="s">
        <v>292</v>
      </c>
      <c r="H12" s="126">
        <v>0</v>
      </c>
      <c r="I12" s="169"/>
      <c r="J12" s="175" t="s">
        <v>110</v>
      </c>
      <c r="K12" s="24" t="s">
        <v>204</v>
      </c>
      <c r="L12" s="167">
        <v>0</v>
      </c>
      <c r="M12" s="137" t="s">
        <v>293</v>
      </c>
      <c r="N12" s="138" t="s">
        <v>164</v>
      </c>
      <c r="O12" s="168"/>
      <c r="P12" s="169"/>
      <c r="Q12" s="169"/>
      <c r="R12" s="169"/>
      <c r="S12" s="168"/>
      <c r="T12" s="169"/>
      <c r="U12" s="169"/>
      <c r="V12" s="168"/>
      <c r="W12" s="169"/>
      <c r="X12" s="169"/>
      <c r="Y12" s="169"/>
      <c r="Z12" s="168"/>
      <c r="AA12" s="169"/>
      <c r="AB12" s="169"/>
    </row>
    <row r="13" spans="1:28" ht="111.75" customHeight="1" x14ac:dyDescent="0.3">
      <c r="A13" s="367"/>
      <c r="B13" s="163" t="s">
        <v>294</v>
      </c>
      <c r="C13" s="164" t="s">
        <v>295</v>
      </c>
      <c r="D13" s="176" t="s">
        <v>296</v>
      </c>
      <c r="E13" s="164" t="s">
        <v>297</v>
      </c>
      <c r="F13" s="164" t="s">
        <v>108</v>
      </c>
      <c r="G13" s="165" t="s">
        <v>298</v>
      </c>
      <c r="H13" s="126">
        <v>0</v>
      </c>
      <c r="I13" s="175" t="s">
        <v>299</v>
      </c>
      <c r="J13" s="175" t="s">
        <v>300</v>
      </c>
      <c r="K13" s="24" t="s">
        <v>111</v>
      </c>
      <c r="L13" s="167">
        <v>0</v>
      </c>
      <c r="M13" s="137" t="s">
        <v>301</v>
      </c>
      <c r="N13" s="138" t="s">
        <v>164</v>
      </c>
      <c r="O13" s="168"/>
      <c r="P13" s="169"/>
      <c r="Q13" s="169"/>
      <c r="R13" s="169"/>
      <c r="S13" s="168"/>
      <c r="T13" s="169"/>
      <c r="U13" s="169"/>
      <c r="V13" s="168"/>
      <c r="W13" s="169"/>
      <c r="X13" s="169"/>
      <c r="Y13" s="169"/>
      <c r="Z13" s="168"/>
      <c r="AA13" s="169"/>
      <c r="AB13" s="169"/>
    </row>
    <row r="14" spans="1:28" ht="258" customHeight="1" x14ac:dyDescent="0.3">
      <c r="A14" s="367"/>
      <c r="B14" s="163" t="s">
        <v>302</v>
      </c>
      <c r="C14" s="165" t="s">
        <v>303</v>
      </c>
      <c r="D14" s="165" t="s">
        <v>304</v>
      </c>
      <c r="E14" s="165" t="s">
        <v>75</v>
      </c>
      <c r="F14" s="165" t="s">
        <v>305</v>
      </c>
      <c r="G14" s="165" t="s">
        <v>87</v>
      </c>
      <c r="H14" s="177">
        <v>0.33329999999999999</v>
      </c>
      <c r="I14" s="175" t="s">
        <v>306</v>
      </c>
      <c r="J14" s="175" t="s">
        <v>307</v>
      </c>
      <c r="K14" s="24" t="s">
        <v>308</v>
      </c>
      <c r="L14" s="178">
        <v>0.33329999999999999</v>
      </c>
      <c r="M14" s="137" t="s">
        <v>309</v>
      </c>
      <c r="N14" s="179" t="s">
        <v>310</v>
      </c>
      <c r="O14" s="168"/>
      <c r="P14" s="169"/>
      <c r="Q14" s="169"/>
      <c r="R14" s="169"/>
      <c r="S14" s="168"/>
      <c r="T14" s="169"/>
      <c r="U14" s="169"/>
      <c r="V14" s="168"/>
      <c r="W14" s="169"/>
      <c r="X14" s="169"/>
      <c r="Y14" s="169"/>
      <c r="Z14" s="168"/>
      <c r="AA14" s="169"/>
      <c r="AB14" s="169"/>
    </row>
    <row r="15" spans="1:28" ht="338.25" customHeight="1" x14ac:dyDescent="0.3">
      <c r="A15" s="367"/>
      <c r="B15" s="163" t="s">
        <v>311</v>
      </c>
      <c r="C15" s="165" t="s">
        <v>312</v>
      </c>
      <c r="D15" s="165" t="s">
        <v>313</v>
      </c>
      <c r="E15" s="165" t="s">
        <v>75</v>
      </c>
      <c r="F15" s="165" t="s">
        <v>314</v>
      </c>
      <c r="G15" s="165" t="s">
        <v>315</v>
      </c>
      <c r="H15" s="177">
        <v>0.33329999999999999</v>
      </c>
      <c r="I15" s="175" t="s">
        <v>316</v>
      </c>
      <c r="J15" s="175" t="s">
        <v>317</v>
      </c>
      <c r="K15" s="24" t="s">
        <v>318</v>
      </c>
      <c r="L15" s="178">
        <v>0.33329999999999999</v>
      </c>
      <c r="M15" s="137" t="s">
        <v>319</v>
      </c>
      <c r="N15" s="179" t="s">
        <v>320</v>
      </c>
      <c r="O15" s="168"/>
      <c r="P15" s="169"/>
      <c r="Q15" s="169"/>
      <c r="R15" s="169"/>
      <c r="S15" s="168"/>
      <c r="T15" s="169"/>
      <c r="U15" s="169"/>
      <c r="V15" s="168"/>
      <c r="W15" s="169"/>
      <c r="X15" s="169"/>
      <c r="Y15" s="169"/>
      <c r="Z15" s="168"/>
      <c r="AA15" s="169"/>
      <c r="AB15" s="169"/>
    </row>
    <row r="16" spans="1:28" ht="68.25" customHeight="1" x14ac:dyDescent="0.3">
      <c r="A16" s="368"/>
      <c r="B16" s="163" t="s">
        <v>321</v>
      </c>
      <c r="C16" s="165" t="s">
        <v>322</v>
      </c>
      <c r="D16" s="165" t="s">
        <v>323</v>
      </c>
      <c r="E16" s="164" t="s">
        <v>252</v>
      </c>
      <c r="F16" s="165" t="s">
        <v>324</v>
      </c>
      <c r="G16" s="165" t="s">
        <v>298</v>
      </c>
      <c r="H16" s="126">
        <v>0</v>
      </c>
      <c r="I16" s="169"/>
      <c r="J16" s="175" t="s">
        <v>110</v>
      </c>
      <c r="K16" s="24" t="s">
        <v>111</v>
      </c>
      <c r="L16" s="167">
        <v>0</v>
      </c>
      <c r="M16" s="137" t="s">
        <v>325</v>
      </c>
      <c r="N16" s="138" t="s">
        <v>164</v>
      </c>
      <c r="O16" s="168"/>
      <c r="P16" s="169"/>
      <c r="Q16" s="169"/>
      <c r="R16" s="169"/>
      <c r="S16" s="168"/>
      <c r="T16" s="169"/>
      <c r="U16" s="169"/>
      <c r="V16" s="168"/>
      <c r="W16" s="169"/>
      <c r="X16" s="169"/>
      <c r="Y16" s="169"/>
      <c r="Z16" s="168"/>
      <c r="AA16" s="169"/>
      <c r="AB16" s="169"/>
    </row>
    <row r="17" spans="1:28" ht="97.5" customHeight="1" x14ac:dyDescent="0.3">
      <c r="A17" s="366" t="s">
        <v>326</v>
      </c>
      <c r="B17" s="163" t="s">
        <v>148</v>
      </c>
      <c r="C17" s="164" t="s">
        <v>327</v>
      </c>
      <c r="D17" s="180" t="s">
        <v>328</v>
      </c>
      <c r="E17" s="165" t="s">
        <v>86</v>
      </c>
      <c r="F17" s="164" t="s">
        <v>297</v>
      </c>
      <c r="G17" s="165" t="s">
        <v>177</v>
      </c>
      <c r="H17" s="126">
        <v>0</v>
      </c>
      <c r="I17" s="169"/>
      <c r="J17" s="175" t="s">
        <v>110</v>
      </c>
      <c r="K17" s="24" t="s">
        <v>111</v>
      </c>
      <c r="L17" s="167">
        <v>0</v>
      </c>
      <c r="M17" s="137" t="s">
        <v>329</v>
      </c>
      <c r="N17" s="138" t="s">
        <v>164</v>
      </c>
      <c r="O17" s="168"/>
      <c r="P17" s="169"/>
      <c r="Q17" s="169"/>
      <c r="R17" s="169"/>
      <c r="S17" s="168"/>
      <c r="T17" s="169"/>
      <c r="U17" s="169"/>
      <c r="V17" s="168"/>
      <c r="W17" s="169"/>
      <c r="X17" s="169"/>
      <c r="Y17" s="169"/>
      <c r="Z17" s="168"/>
      <c r="AA17" s="169"/>
      <c r="AB17" s="169"/>
    </row>
    <row r="18" spans="1:28" ht="79.5" customHeight="1" x14ac:dyDescent="0.3">
      <c r="A18" s="367"/>
      <c r="B18" s="163" t="s">
        <v>156</v>
      </c>
      <c r="C18" s="164" t="s">
        <v>330</v>
      </c>
      <c r="D18" s="180" t="s">
        <v>331</v>
      </c>
      <c r="E18" s="165" t="s">
        <v>86</v>
      </c>
      <c r="F18" s="164" t="s">
        <v>332</v>
      </c>
      <c r="G18" s="165" t="s">
        <v>333</v>
      </c>
      <c r="H18" s="126">
        <v>0</v>
      </c>
      <c r="I18" s="169"/>
      <c r="J18" s="175" t="s">
        <v>110</v>
      </c>
      <c r="K18" s="24" t="s">
        <v>111</v>
      </c>
      <c r="L18" s="167">
        <v>0</v>
      </c>
      <c r="M18" s="137" t="s">
        <v>334</v>
      </c>
      <c r="N18" s="138" t="s">
        <v>164</v>
      </c>
      <c r="O18" s="168"/>
      <c r="P18" s="169"/>
      <c r="Q18" s="169"/>
      <c r="R18" s="169"/>
      <c r="S18" s="168"/>
      <c r="T18" s="169"/>
      <c r="U18" s="169"/>
      <c r="V18" s="168"/>
      <c r="W18" s="169"/>
      <c r="X18" s="169"/>
      <c r="Y18" s="169"/>
      <c r="Z18" s="168"/>
      <c r="AA18" s="169"/>
      <c r="AB18" s="169"/>
    </row>
    <row r="19" spans="1:28" ht="105" customHeight="1" x14ac:dyDescent="0.3">
      <c r="A19" s="367"/>
      <c r="B19" s="163" t="s">
        <v>335</v>
      </c>
      <c r="C19" s="165" t="s">
        <v>336</v>
      </c>
      <c r="D19" s="165" t="s">
        <v>337</v>
      </c>
      <c r="E19" s="165" t="s">
        <v>86</v>
      </c>
      <c r="F19" s="165" t="s">
        <v>338</v>
      </c>
      <c r="G19" s="165" t="s">
        <v>339</v>
      </c>
      <c r="H19" s="126">
        <v>0</v>
      </c>
      <c r="I19" s="169"/>
      <c r="J19" s="175" t="s">
        <v>110</v>
      </c>
      <c r="K19" s="24" t="s">
        <v>111</v>
      </c>
      <c r="L19" s="167">
        <v>0</v>
      </c>
      <c r="M19" s="137" t="s">
        <v>340</v>
      </c>
      <c r="N19" s="138" t="s">
        <v>164</v>
      </c>
      <c r="O19" s="168"/>
      <c r="P19" s="169"/>
      <c r="Q19" s="169"/>
      <c r="R19" s="169"/>
      <c r="S19" s="168"/>
      <c r="T19" s="169"/>
      <c r="U19" s="169"/>
      <c r="V19" s="168"/>
      <c r="W19" s="169"/>
      <c r="X19" s="169"/>
      <c r="Y19" s="169"/>
      <c r="Z19" s="168"/>
      <c r="AA19" s="169"/>
      <c r="AB19" s="169"/>
    </row>
    <row r="20" spans="1:28" ht="141" customHeight="1" x14ac:dyDescent="0.3">
      <c r="A20" s="367"/>
      <c r="B20" s="163" t="s">
        <v>341</v>
      </c>
      <c r="C20" s="165" t="s">
        <v>342</v>
      </c>
      <c r="D20" s="165" t="s">
        <v>343</v>
      </c>
      <c r="E20" s="165" t="s">
        <v>75</v>
      </c>
      <c r="F20" s="165" t="s">
        <v>305</v>
      </c>
      <c r="G20" s="165" t="s">
        <v>87</v>
      </c>
      <c r="H20" s="177">
        <v>0.33329999999999999</v>
      </c>
      <c r="I20" s="24" t="s">
        <v>344</v>
      </c>
      <c r="J20" s="175" t="s">
        <v>345</v>
      </c>
      <c r="K20" s="24" t="s">
        <v>346</v>
      </c>
      <c r="L20" s="167">
        <v>0</v>
      </c>
      <c r="M20" s="137" t="s">
        <v>347</v>
      </c>
      <c r="N20" s="138" t="s">
        <v>348</v>
      </c>
      <c r="O20" s="168"/>
      <c r="P20" s="169"/>
      <c r="Q20" s="169"/>
      <c r="R20" s="169"/>
      <c r="S20" s="168"/>
      <c r="T20" s="169"/>
      <c r="U20" s="169"/>
      <c r="V20" s="168"/>
      <c r="W20" s="169"/>
      <c r="X20" s="169"/>
      <c r="Y20" s="169"/>
      <c r="Z20" s="168"/>
      <c r="AA20" s="169"/>
      <c r="AB20" s="169"/>
    </row>
    <row r="21" spans="1:28" ht="117.75" customHeight="1" x14ac:dyDescent="0.3">
      <c r="A21" s="368"/>
      <c r="B21" s="163" t="s">
        <v>349</v>
      </c>
      <c r="C21" s="165" t="s">
        <v>350</v>
      </c>
      <c r="D21" s="165" t="s">
        <v>351</v>
      </c>
      <c r="E21" s="165" t="s">
        <v>86</v>
      </c>
      <c r="F21" s="164" t="s">
        <v>176</v>
      </c>
      <c r="G21" s="165" t="s">
        <v>352</v>
      </c>
      <c r="H21" s="126">
        <v>0</v>
      </c>
      <c r="I21" s="169"/>
      <c r="J21" s="175" t="s">
        <v>110</v>
      </c>
      <c r="K21" s="24" t="s">
        <v>204</v>
      </c>
      <c r="L21" s="167">
        <v>0</v>
      </c>
      <c r="M21" s="137" t="s">
        <v>353</v>
      </c>
      <c r="N21" s="138" t="s">
        <v>164</v>
      </c>
      <c r="O21" s="168"/>
      <c r="P21" s="169"/>
      <c r="Q21" s="169"/>
      <c r="R21" s="169"/>
      <c r="S21" s="168"/>
      <c r="T21" s="169"/>
      <c r="U21" s="169"/>
      <c r="V21" s="168"/>
      <c r="W21" s="169"/>
      <c r="X21" s="169"/>
      <c r="Y21" s="169"/>
      <c r="Z21" s="168"/>
      <c r="AA21" s="169"/>
      <c r="AB21" s="169"/>
    </row>
    <row r="22" spans="1:28" ht="33" customHeight="1" x14ac:dyDescent="0.3">
      <c r="A22" s="181"/>
      <c r="B22" s="182"/>
      <c r="C22" s="181"/>
      <c r="D22" s="181"/>
      <c r="E22" s="181"/>
      <c r="F22" s="181"/>
      <c r="G22" s="115" t="s">
        <v>165</v>
      </c>
      <c r="H22" s="117">
        <f>IFERROR(AVERAGE(H5:H21),"")</f>
        <v>0.10587647058823528</v>
      </c>
      <c r="I22" s="181"/>
      <c r="J22" s="181"/>
      <c r="K22" s="115" t="s">
        <v>165</v>
      </c>
      <c r="L22" s="117">
        <f>IFERROR(AVERAGE(L5:L21),"")</f>
        <v>6.8623529411764694E-2</v>
      </c>
      <c r="M22" s="181"/>
      <c r="N22" s="115" t="s">
        <v>165</v>
      </c>
      <c r="O22" s="117" t="str">
        <f>IFERROR(AVERAGE(O5:O21),"")</f>
        <v/>
      </c>
      <c r="P22" s="181"/>
      <c r="Q22" s="181"/>
      <c r="R22" s="115" t="s">
        <v>165</v>
      </c>
      <c r="S22" s="117" t="str">
        <f>IFERROR(AVERAGE(S5:S21),"")</f>
        <v/>
      </c>
      <c r="T22" s="181"/>
      <c r="U22" s="115" t="s">
        <v>165</v>
      </c>
      <c r="V22" s="117" t="str">
        <f>IFERROR(AVERAGE(V5:V21),"")</f>
        <v/>
      </c>
      <c r="W22" s="181"/>
      <c r="X22" s="181"/>
      <c r="Y22" s="115" t="s">
        <v>165</v>
      </c>
      <c r="Z22" s="117" t="str">
        <f>IFERROR(AVERAGE(Z5:Z21),"")</f>
        <v/>
      </c>
      <c r="AA22" s="181"/>
      <c r="AB22" s="181"/>
    </row>
    <row r="23" spans="1:28" ht="40.5" customHeight="1" x14ac:dyDescent="0.3">
      <c r="A23" s="11"/>
      <c r="B23" s="183"/>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ht="14.25" customHeight="1" x14ac:dyDescent="0.3">
      <c r="A24" s="11"/>
      <c r="B24" s="183"/>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x14ac:dyDescent="0.3">
      <c r="A25" s="11"/>
      <c r="B25" s="183"/>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x14ac:dyDescent="0.3">
      <c r="A26" s="11"/>
      <c r="B26" s="183"/>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8.75" customHeight="1" x14ac:dyDescent="0.3">
      <c r="A27" s="11"/>
      <c r="B27" s="183"/>
      <c r="C27" s="11"/>
      <c r="D27" s="11"/>
      <c r="E27" s="11"/>
      <c r="F27" s="11"/>
      <c r="G27" s="11"/>
      <c r="H27" s="346" t="s">
        <v>167</v>
      </c>
      <c r="I27" s="347"/>
      <c r="J27" s="351" t="s">
        <v>354</v>
      </c>
      <c r="K27" s="352"/>
      <c r="L27" s="352"/>
      <c r="M27" s="352"/>
      <c r="N27" s="353"/>
      <c r="O27" s="346" t="s">
        <v>169</v>
      </c>
      <c r="P27" s="347"/>
      <c r="Q27" s="351"/>
      <c r="R27" s="352"/>
      <c r="S27" s="352"/>
      <c r="T27" s="352"/>
      <c r="U27" s="353"/>
      <c r="V27" s="346" t="s">
        <v>170</v>
      </c>
      <c r="W27" s="347"/>
      <c r="X27" s="351"/>
      <c r="Y27" s="352"/>
      <c r="Z27" s="352"/>
      <c r="AA27" s="352"/>
      <c r="AB27" s="353"/>
    </row>
    <row r="28" spans="1:28" ht="18.75" customHeight="1" x14ac:dyDescent="0.3">
      <c r="A28" s="11"/>
      <c r="B28" s="183"/>
      <c r="C28" s="161"/>
      <c r="D28" s="11"/>
      <c r="E28" s="11"/>
      <c r="F28" s="11"/>
      <c r="G28" s="11"/>
      <c r="H28" s="348"/>
      <c r="I28" s="316"/>
      <c r="J28" s="314"/>
      <c r="K28" s="315"/>
      <c r="L28" s="315"/>
      <c r="M28" s="315"/>
      <c r="N28" s="354"/>
      <c r="O28" s="348"/>
      <c r="P28" s="316"/>
      <c r="Q28" s="314"/>
      <c r="R28" s="315"/>
      <c r="S28" s="315"/>
      <c r="T28" s="315"/>
      <c r="U28" s="354"/>
      <c r="V28" s="348"/>
      <c r="W28" s="316"/>
      <c r="X28" s="314"/>
      <c r="Y28" s="315"/>
      <c r="Z28" s="315"/>
      <c r="AA28" s="315"/>
      <c r="AB28" s="354"/>
    </row>
    <row r="29" spans="1:28" ht="18.75" customHeight="1" x14ac:dyDescent="0.3">
      <c r="A29" s="11"/>
      <c r="B29" s="183"/>
      <c r="C29" s="11"/>
      <c r="D29" s="11"/>
      <c r="E29" s="11"/>
      <c r="F29" s="11"/>
      <c r="G29" s="11"/>
      <c r="H29" s="348"/>
      <c r="I29" s="316"/>
      <c r="J29" s="314"/>
      <c r="K29" s="315"/>
      <c r="L29" s="315"/>
      <c r="M29" s="315"/>
      <c r="N29" s="354"/>
      <c r="O29" s="348"/>
      <c r="P29" s="316"/>
      <c r="Q29" s="314"/>
      <c r="R29" s="315"/>
      <c r="S29" s="315"/>
      <c r="T29" s="315"/>
      <c r="U29" s="354"/>
      <c r="V29" s="348"/>
      <c r="W29" s="316"/>
      <c r="X29" s="314"/>
      <c r="Y29" s="315"/>
      <c r="Z29" s="315"/>
      <c r="AA29" s="315"/>
      <c r="AB29" s="354"/>
    </row>
    <row r="30" spans="1:28" ht="18.75" customHeight="1" x14ac:dyDescent="0.3">
      <c r="A30" s="11"/>
      <c r="B30" s="183"/>
      <c r="C30" s="11"/>
      <c r="D30" s="11"/>
      <c r="E30" s="11"/>
      <c r="F30" s="11"/>
      <c r="G30" s="11"/>
      <c r="H30" s="348"/>
      <c r="I30" s="316"/>
      <c r="J30" s="314"/>
      <c r="K30" s="315"/>
      <c r="L30" s="315"/>
      <c r="M30" s="315"/>
      <c r="N30" s="354"/>
      <c r="O30" s="348"/>
      <c r="P30" s="316"/>
      <c r="Q30" s="314"/>
      <c r="R30" s="315"/>
      <c r="S30" s="315"/>
      <c r="T30" s="315"/>
      <c r="U30" s="354"/>
      <c r="V30" s="348"/>
      <c r="W30" s="316"/>
      <c r="X30" s="314"/>
      <c r="Y30" s="315"/>
      <c r="Z30" s="315"/>
      <c r="AA30" s="315"/>
      <c r="AB30" s="354"/>
    </row>
    <row r="31" spans="1:28" ht="18.75" customHeight="1" x14ac:dyDescent="0.3">
      <c r="A31" s="11"/>
      <c r="B31" s="183"/>
      <c r="C31" s="11"/>
      <c r="D31" s="11"/>
      <c r="E31" s="11"/>
      <c r="F31" s="11"/>
      <c r="G31" s="11"/>
      <c r="H31" s="348"/>
      <c r="I31" s="316"/>
      <c r="J31" s="314"/>
      <c r="K31" s="315"/>
      <c r="L31" s="315"/>
      <c r="M31" s="315"/>
      <c r="N31" s="354"/>
      <c r="O31" s="348"/>
      <c r="P31" s="316"/>
      <c r="Q31" s="314"/>
      <c r="R31" s="315"/>
      <c r="S31" s="315"/>
      <c r="T31" s="315"/>
      <c r="U31" s="354"/>
      <c r="V31" s="348"/>
      <c r="W31" s="316"/>
      <c r="X31" s="314"/>
      <c r="Y31" s="315"/>
      <c r="Z31" s="315"/>
      <c r="AA31" s="315"/>
      <c r="AB31" s="354"/>
    </row>
    <row r="32" spans="1:28" ht="18.75" customHeight="1" x14ac:dyDescent="0.3">
      <c r="A32" s="11"/>
      <c r="B32" s="183"/>
      <c r="C32" s="11"/>
      <c r="D32" s="11"/>
      <c r="E32" s="11"/>
      <c r="F32" s="11"/>
      <c r="G32" s="11"/>
      <c r="H32" s="349"/>
      <c r="I32" s="350"/>
      <c r="J32" s="355"/>
      <c r="K32" s="356"/>
      <c r="L32" s="356"/>
      <c r="M32" s="356"/>
      <c r="N32" s="357"/>
      <c r="O32" s="349"/>
      <c r="P32" s="350"/>
      <c r="Q32" s="355"/>
      <c r="R32" s="356"/>
      <c r="S32" s="356"/>
      <c r="T32" s="356"/>
      <c r="U32" s="357"/>
      <c r="V32" s="349"/>
      <c r="W32" s="350"/>
      <c r="X32" s="355"/>
      <c r="Y32" s="356"/>
      <c r="Z32" s="356"/>
      <c r="AA32" s="356"/>
      <c r="AB32" s="357"/>
    </row>
    <row r="33" spans="1:28" ht="16.5" customHeight="1" x14ac:dyDescent="0.3">
      <c r="A33" s="181"/>
      <c r="B33" s="182"/>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row>
    <row r="34" spans="1:28" ht="16.5" customHeight="1" x14ac:dyDescent="0.3">
      <c r="A34" s="181"/>
      <c r="B34" s="182"/>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row>
    <row r="35" spans="1:28" ht="16.5" customHeight="1" x14ac:dyDescent="0.3">
      <c r="A35" s="181"/>
      <c r="B35" s="182"/>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row>
    <row r="36" spans="1:28" ht="16.5" customHeight="1" x14ac:dyDescent="0.3">
      <c r="A36" s="181"/>
      <c r="B36" s="182"/>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row>
    <row r="37" spans="1:28" ht="16.5" customHeight="1" x14ac:dyDescent="0.3">
      <c r="A37" s="181"/>
      <c r="B37" s="182"/>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row>
    <row r="38" spans="1:28" ht="16.5" customHeight="1" x14ac:dyDescent="0.3">
      <c r="A38" s="181"/>
      <c r="B38" s="182"/>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row>
    <row r="39" spans="1:28" ht="16.5" customHeight="1" x14ac:dyDescent="0.3">
      <c r="A39" s="181"/>
      <c r="B39" s="182"/>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row>
    <row r="40" spans="1:28" ht="16.5" customHeight="1" x14ac:dyDescent="0.3">
      <c r="A40" s="181"/>
      <c r="B40" s="182"/>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row>
    <row r="41" spans="1:28" ht="16.5" customHeight="1" x14ac:dyDescent="0.3">
      <c r="A41" s="181"/>
      <c r="B41" s="182"/>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row>
    <row r="42" spans="1:28" ht="16.5" customHeight="1" x14ac:dyDescent="0.3">
      <c r="A42" s="181"/>
      <c r="B42" s="182"/>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row>
    <row r="43" spans="1:28" ht="16.5" customHeight="1" x14ac:dyDescent="0.3">
      <c r="A43" s="181"/>
      <c r="B43" s="182"/>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row>
    <row r="44" spans="1:28" ht="16.5" customHeight="1" x14ac:dyDescent="0.3">
      <c r="A44" s="181"/>
      <c r="B44" s="182"/>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row>
    <row r="45" spans="1:28" ht="16.5" customHeight="1" x14ac:dyDescent="0.3">
      <c r="A45" s="181"/>
      <c r="B45" s="182"/>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row>
    <row r="46" spans="1:28" ht="16.5" customHeight="1" x14ac:dyDescent="0.3">
      <c r="A46" s="181"/>
      <c r="B46" s="182"/>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row>
    <row r="47" spans="1:28" ht="16.5" customHeight="1" x14ac:dyDescent="0.3">
      <c r="A47" s="181"/>
      <c r="B47" s="182"/>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row>
    <row r="48" spans="1:28" ht="16.5" customHeight="1" x14ac:dyDescent="0.3">
      <c r="A48" s="181"/>
      <c r="B48" s="182"/>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row>
    <row r="49" spans="1:28" ht="16.5" customHeight="1" x14ac:dyDescent="0.3">
      <c r="A49" s="181"/>
      <c r="B49" s="182"/>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row>
    <row r="50" spans="1:28" ht="16.5" customHeight="1" x14ac:dyDescent="0.3">
      <c r="A50" s="181"/>
      <c r="B50" s="182"/>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row>
    <row r="51" spans="1:28" ht="16.5" customHeight="1" x14ac:dyDescent="0.3">
      <c r="A51" s="181"/>
      <c r="B51" s="182"/>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row>
    <row r="52" spans="1:28" ht="16.5" customHeight="1" x14ac:dyDescent="0.3">
      <c r="A52" s="181"/>
      <c r="B52" s="182"/>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row>
    <row r="53" spans="1:28" ht="16.5" customHeight="1" x14ac:dyDescent="0.3">
      <c r="A53" s="181"/>
      <c r="B53" s="182"/>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row>
    <row r="54" spans="1:28" ht="16.5" customHeight="1" x14ac:dyDescent="0.3">
      <c r="A54" s="181"/>
      <c r="B54" s="182"/>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row>
    <row r="55" spans="1:28" ht="16.5" customHeight="1" x14ac:dyDescent="0.3">
      <c r="A55" s="181"/>
      <c r="B55" s="182"/>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row>
    <row r="56" spans="1:28" ht="16.5" customHeight="1" x14ac:dyDescent="0.3">
      <c r="A56" s="181"/>
      <c r="B56" s="182"/>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row>
    <row r="57" spans="1:28" ht="16.5" customHeight="1" x14ac:dyDescent="0.3">
      <c r="A57" s="181"/>
      <c r="B57" s="182"/>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row>
    <row r="58" spans="1:28" ht="16.5" customHeight="1" x14ac:dyDescent="0.3">
      <c r="A58" s="181"/>
      <c r="B58" s="182"/>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row>
    <row r="59" spans="1:28" ht="16.5" customHeight="1" x14ac:dyDescent="0.3">
      <c r="A59" s="181"/>
      <c r="B59" s="182"/>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row>
    <row r="60" spans="1:28" ht="16.5" customHeight="1" x14ac:dyDescent="0.3">
      <c r="A60" s="181"/>
      <c r="B60" s="182"/>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row>
    <row r="61" spans="1:28" ht="16.5" customHeight="1" x14ac:dyDescent="0.3">
      <c r="A61" s="181"/>
      <c r="B61" s="182"/>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row>
    <row r="62" spans="1:28" ht="16.5" customHeight="1" x14ac:dyDescent="0.3">
      <c r="A62" s="181"/>
      <c r="B62" s="182"/>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row>
    <row r="63" spans="1:28" ht="16.5" customHeight="1" x14ac:dyDescent="0.3">
      <c r="A63" s="181"/>
      <c r="B63" s="182"/>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row>
    <row r="64" spans="1:28" ht="16.5" customHeight="1" x14ac:dyDescent="0.3">
      <c r="A64" s="181"/>
      <c r="B64" s="182"/>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row>
    <row r="65" spans="1:28" ht="16.5" customHeight="1" x14ac:dyDescent="0.3">
      <c r="A65" s="181"/>
      <c r="B65" s="182"/>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row>
    <row r="66" spans="1:28" ht="16.5" customHeight="1" x14ac:dyDescent="0.3">
      <c r="A66" s="181"/>
      <c r="B66" s="182"/>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row>
    <row r="67" spans="1:28" ht="16.5" customHeight="1" x14ac:dyDescent="0.3">
      <c r="A67" s="181"/>
      <c r="B67" s="182"/>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row>
    <row r="68" spans="1:28" ht="16.5" customHeight="1" x14ac:dyDescent="0.3">
      <c r="A68" s="181"/>
      <c r="B68" s="182"/>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row>
    <row r="69" spans="1:28" ht="16.5" customHeight="1" x14ac:dyDescent="0.3">
      <c r="A69" s="181"/>
      <c r="B69" s="182"/>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row>
    <row r="70" spans="1:28" ht="16.5" customHeight="1" x14ac:dyDescent="0.3">
      <c r="A70" s="181"/>
      <c r="B70" s="182"/>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row>
    <row r="71" spans="1:28" ht="16.5" customHeight="1" x14ac:dyDescent="0.3">
      <c r="A71" s="181"/>
      <c r="B71" s="182"/>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row>
    <row r="72" spans="1:28" ht="16.5" customHeight="1" x14ac:dyDescent="0.3">
      <c r="A72" s="181"/>
      <c r="B72" s="182"/>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row>
    <row r="73" spans="1:28" ht="16.5" customHeight="1" x14ac:dyDescent="0.3">
      <c r="A73" s="181"/>
      <c r="B73" s="182"/>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row>
    <row r="74" spans="1:28" ht="16.5" customHeight="1" x14ac:dyDescent="0.3">
      <c r="A74" s="181"/>
      <c r="B74" s="182"/>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row>
    <row r="75" spans="1:28" ht="16.5" customHeight="1" x14ac:dyDescent="0.3">
      <c r="A75" s="181"/>
      <c r="B75" s="182"/>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row>
    <row r="76" spans="1:28" ht="16.5" customHeight="1" x14ac:dyDescent="0.3">
      <c r="A76" s="181"/>
      <c r="B76" s="182"/>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row>
    <row r="77" spans="1:28" ht="16.5" customHeight="1" x14ac:dyDescent="0.3">
      <c r="A77" s="181"/>
      <c r="B77" s="182"/>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row>
    <row r="78" spans="1:28" ht="16.5" customHeight="1" x14ac:dyDescent="0.3">
      <c r="A78" s="181"/>
      <c r="B78" s="182"/>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row>
    <row r="79" spans="1:28" ht="16.5" customHeight="1" x14ac:dyDescent="0.3">
      <c r="A79" s="181"/>
      <c r="B79" s="182"/>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row>
    <row r="80" spans="1:28" ht="16.5" customHeight="1" x14ac:dyDescent="0.3">
      <c r="A80" s="181"/>
      <c r="B80" s="182"/>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row>
    <row r="81" spans="1:28" ht="16.5" customHeight="1" x14ac:dyDescent="0.3">
      <c r="A81" s="181"/>
      <c r="B81" s="182"/>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row>
    <row r="82" spans="1:28" ht="16.5" customHeight="1" x14ac:dyDescent="0.3">
      <c r="A82" s="181"/>
      <c r="B82" s="182"/>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row>
    <row r="83" spans="1:28" ht="16.5" customHeight="1" x14ac:dyDescent="0.3">
      <c r="A83" s="181"/>
      <c r="B83" s="182"/>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row>
    <row r="84" spans="1:28" ht="16.5" customHeight="1" x14ac:dyDescent="0.3">
      <c r="A84" s="181"/>
      <c r="B84" s="182"/>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row>
    <row r="85" spans="1:28" ht="16.5" customHeight="1" x14ac:dyDescent="0.3">
      <c r="A85" s="181"/>
      <c r="B85" s="182"/>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row>
    <row r="86" spans="1:28" ht="16.5" customHeight="1" x14ac:dyDescent="0.3">
      <c r="A86" s="181"/>
      <c r="B86" s="182"/>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c r="AB86" s="181"/>
    </row>
    <row r="87" spans="1:28" ht="16.5" customHeight="1" x14ac:dyDescent="0.3">
      <c r="A87" s="181"/>
      <c r="B87" s="182"/>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c r="AB87" s="181"/>
    </row>
    <row r="88" spans="1:28" ht="16.5" customHeight="1" x14ac:dyDescent="0.3">
      <c r="A88" s="181"/>
      <c r="B88" s="182"/>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row>
    <row r="89" spans="1:28" ht="16.5" customHeight="1" x14ac:dyDescent="0.3">
      <c r="A89" s="181"/>
      <c r="B89" s="182"/>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row>
    <row r="90" spans="1:28" ht="16.5" customHeight="1" x14ac:dyDescent="0.3">
      <c r="A90" s="181"/>
      <c r="B90" s="182"/>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row>
    <row r="91" spans="1:28" ht="16.5" customHeight="1" x14ac:dyDescent="0.3">
      <c r="A91" s="181"/>
      <c r="B91" s="182"/>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c r="AB91" s="181"/>
    </row>
    <row r="92" spans="1:28" ht="16.5" customHeight="1" x14ac:dyDescent="0.3">
      <c r="A92" s="181"/>
      <c r="B92" s="182"/>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c r="AB92" s="181"/>
    </row>
    <row r="93" spans="1:28" ht="16.5" customHeight="1" x14ac:dyDescent="0.3">
      <c r="A93" s="181"/>
      <c r="B93" s="182"/>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row>
    <row r="94" spans="1:28" ht="16.5" customHeight="1" x14ac:dyDescent="0.3">
      <c r="A94" s="181"/>
      <c r="B94" s="182"/>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row>
    <row r="95" spans="1:28" ht="16.5" customHeight="1" x14ac:dyDescent="0.3">
      <c r="A95" s="181"/>
      <c r="B95" s="182"/>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row>
    <row r="96" spans="1:28" ht="16.5" customHeight="1" x14ac:dyDescent="0.3">
      <c r="A96" s="181"/>
      <c r="B96" s="182"/>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row>
    <row r="97" spans="1:28" ht="16.5" customHeight="1" x14ac:dyDescent="0.3">
      <c r="A97" s="181"/>
      <c r="B97" s="182"/>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c r="AB97" s="181"/>
    </row>
    <row r="98" spans="1:28" ht="16.5" customHeight="1" x14ac:dyDescent="0.3">
      <c r="A98" s="181"/>
      <c r="B98" s="182"/>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c r="AB98" s="181"/>
    </row>
    <row r="99" spans="1:28" ht="16.5" customHeight="1" x14ac:dyDescent="0.3">
      <c r="A99" s="181"/>
      <c r="B99" s="182"/>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row>
    <row r="100" spans="1:28" ht="16.5" customHeight="1" x14ac:dyDescent="0.3">
      <c r="A100" s="181"/>
      <c r="B100" s="182"/>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c r="AB100" s="181"/>
    </row>
    <row r="101" spans="1:28" ht="16.5" customHeight="1" x14ac:dyDescent="0.3">
      <c r="A101" s="181"/>
      <c r="B101" s="182"/>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row>
    <row r="102" spans="1:28" ht="16.5" customHeight="1" x14ac:dyDescent="0.3">
      <c r="A102" s="181"/>
      <c r="B102" s="182"/>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c r="AB102" s="181"/>
    </row>
    <row r="103" spans="1:28" ht="16.5" customHeight="1" x14ac:dyDescent="0.3">
      <c r="A103" s="181"/>
      <c r="B103" s="182"/>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c r="AB103" s="181"/>
    </row>
    <row r="104" spans="1:28" ht="16.5" customHeight="1" x14ac:dyDescent="0.3">
      <c r="A104" s="181"/>
      <c r="B104" s="182"/>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row>
    <row r="105" spans="1:28" ht="16.5" customHeight="1" x14ac:dyDescent="0.3">
      <c r="A105" s="181"/>
      <c r="B105" s="182"/>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row>
    <row r="106" spans="1:28" ht="16.5" customHeight="1" x14ac:dyDescent="0.3">
      <c r="A106" s="181"/>
      <c r="B106" s="182"/>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c r="AB106" s="181"/>
    </row>
    <row r="107" spans="1:28" ht="16.5" customHeight="1" x14ac:dyDescent="0.3">
      <c r="A107" s="181"/>
      <c r="B107" s="182"/>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row>
    <row r="108" spans="1:28" ht="16.5" customHeight="1" x14ac:dyDescent="0.3">
      <c r="A108" s="181"/>
      <c r="B108" s="182"/>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row>
    <row r="109" spans="1:28" ht="16.5" customHeight="1" x14ac:dyDescent="0.3">
      <c r="A109" s="181"/>
      <c r="B109" s="182"/>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row>
    <row r="110" spans="1:28" ht="16.5" customHeight="1" x14ac:dyDescent="0.3">
      <c r="A110" s="181"/>
      <c r="B110" s="182"/>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row>
    <row r="111" spans="1:28" ht="16.5" customHeight="1" x14ac:dyDescent="0.3">
      <c r="A111" s="181"/>
      <c r="B111" s="182"/>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row>
    <row r="112" spans="1:28" ht="16.5" customHeight="1" x14ac:dyDescent="0.3">
      <c r="A112" s="181"/>
      <c r="B112" s="182"/>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row>
    <row r="113" spans="1:28" ht="16.5" customHeight="1" x14ac:dyDescent="0.3">
      <c r="A113" s="181"/>
      <c r="B113" s="182"/>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row>
    <row r="114" spans="1:28" ht="16.5" customHeight="1" x14ac:dyDescent="0.3">
      <c r="A114" s="181"/>
      <c r="B114" s="182"/>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row>
    <row r="115" spans="1:28" ht="16.5" customHeight="1" x14ac:dyDescent="0.3">
      <c r="A115" s="181"/>
      <c r="B115" s="182"/>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row>
    <row r="116" spans="1:28" ht="16.5" customHeight="1" x14ac:dyDescent="0.3">
      <c r="A116" s="181"/>
      <c r="B116" s="182"/>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row>
    <row r="117" spans="1:28" ht="16.5" customHeight="1" x14ac:dyDescent="0.3">
      <c r="A117" s="181"/>
      <c r="B117" s="182"/>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row>
    <row r="118" spans="1:28" ht="16.5" customHeight="1" x14ac:dyDescent="0.3">
      <c r="A118" s="181"/>
      <c r="B118" s="182"/>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row>
    <row r="119" spans="1:28" ht="16.5" customHeight="1" x14ac:dyDescent="0.3">
      <c r="A119" s="181"/>
      <c r="B119" s="182"/>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row>
    <row r="120" spans="1:28" ht="16.5" customHeight="1" x14ac:dyDescent="0.3">
      <c r="A120" s="181"/>
      <c r="B120" s="182"/>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row>
    <row r="121" spans="1:28" ht="16.5" customHeight="1" x14ac:dyDescent="0.3">
      <c r="A121" s="181"/>
      <c r="B121" s="182"/>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row>
    <row r="122" spans="1:28" ht="16.5" customHeight="1" x14ac:dyDescent="0.3">
      <c r="A122" s="181"/>
      <c r="B122" s="182"/>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row>
    <row r="123" spans="1:28" ht="16.5" customHeight="1" x14ac:dyDescent="0.3">
      <c r="A123" s="181"/>
      <c r="B123" s="182"/>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row>
    <row r="124" spans="1:28" ht="16.5" customHeight="1" x14ac:dyDescent="0.3">
      <c r="A124" s="181"/>
      <c r="B124" s="182"/>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row>
    <row r="125" spans="1:28" ht="16.5" customHeight="1" x14ac:dyDescent="0.3">
      <c r="A125" s="181"/>
      <c r="B125" s="182"/>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row>
    <row r="126" spans="1:28" ht="16.5" customHeight="1" x14ac:dyDescent="0.3">
      <c r="A126" s="181"/>
      <c r="B126" s="182"/>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row>
    <row r="127" spans="1:28" ht="16.5" customHeight="1" x14ac:dyDescent="0.3">
      <c r="A127" s="181"/>
      <c r="B127" s="182"/>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row>
    <row r="128" spans="1:28" ht="16.5" customHeight="1" x14ac:dyDescent="0.3">
      <c r="A128" s="181"/>
      <c r="B128" s="182"/>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row>
    <row r="129" spans="1:28" ht="16.5" customHeight="1" x14ac:dyDescent="0.3">
      <c r="A129" s="181"/>
      <c r="B129" s="182"/>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row>
    <row r="130" spans="1:28" ht="16.5" customHeight="1" x14ac:dyDescent="0.3">
      <c r="A130" s="181"/>
      <c r="B130" s="182"/>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row>
    <row r="131" spans="1:28" ht="16.5" customHeight="1" x14ac:dyDescent="0.3">
      <c r="A131" s="181"/>
      <c r="B131" s="182"/>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row>
    <row r="132" spans="1:28" ht="16.5" customHeight="1" x14ac:dyDescent="0.3">
      <c r="A132" s="181"/>
      <c r="B132" s="182"/>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row>
    <row r="133" spans="1:28" ht="16.5" customHeight="1" x14ac:dyDescent="0.3">
      <c r="A133" s="181"/>
      <c r="B133" s="182"/>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row>
    <row r="134" spans="1:28" ht="16.5" customHeight="1" x14ac:dyDescent="0.3">
      <c r="A134" s="181"/>
      <c r="B134" s="182"/>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row>
    <row r="135" spans="1:28" ht="16.5" customHeight="1" x14ac:dyDescent="0.3">
      <c r="A135" s="181"/>
      <c r="B135" s="182"/>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row>
    <row r="136" spans="1:28" ht="16.5" customHeight="1" x14ac:dyDescent="0.3">
      <c r="A136" s="181"/>
      <c r="B136" s="182"/>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row>
    <row r="137" spans="1:28" ht="16.5" customHeight="1" x14ac:dyDescent="0.3">
      <c r="A137" s="181"/>
      <c r="B137" s="182"/>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row>
    <row r="138" spans="1:28" ht="16.5" customHeight="1" x14ac:dyDescent="0.3">
      <c r="A138" s="181"/>
      <c r="B138" s="182"/>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row>
    <row r="139" spans="1:28" ht="16.5" customHeight="1" x14ac:dyDescent="0.3">
      <c r="A139" s="181"/>
      <c r="B139" s="182"/>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row>
    <row r="140" spans="1:28" ht="16.5" customHeight="1" x14ac:dyDescent="0.3">
      <c r="A140" s="181"/>
      <c r="B140" s="182"/>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row>
    <row r="141" spans="1:28" ht="16.5" customHeight="1" x14ac:dyDescent="0.3">
      <c r="A141" s="181"/>
      <c r="B141" s="182"/>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row>
    <row r="142" spans="1:28" ht="16.5" customHeight="1" x14ac:dyDescent="0.3">
      <c r="A142" s="181"/>
      <c r="B142" s="182"/>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row>
    <row r="143" spans="1:28" ht="16.5" customHeight="1" x14ac:dyDescent="0.3">
      <c r="A143" s="181"/>
      <c r="B143" s="182"/>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row>
    <row r="144" spans="1:28" ht="16.5" customHeight="1" x14ac:dyDescent="0.3">
      <c r="A144" s="181"/>
      <c r="B144" s="182"/>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row>
    <row r="145" spans="1:28" ht="16.5" customHeight="1" x14ac:dyDescent="0.3">
      <c r="A145" s="181"/>
      <c r="B145" s="182"/>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row>
    <row r="146" spans="1:28" ht="16.5" customHeight="1" x14ac:dyDescent="0.3">
      <c r="A146" s="181"/>
      <c r="B146" s="182"/>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row>
    <row r="147" spans="1:28" ht="16.5" customHeight="1" x14ac:dyDescent="0.3">
      <c r="A147" s="181"/>
      <c r="B147" s="182"/>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row>
    <row r="148" spans="1:28" ht="16.5" customHeight="1" x14ac:dyDescent="0.3">
      <c r="A148" s="181"/>
      <c r="B148" s="182"/>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row>
    <row r="149" spans="1:28" ht="16.5" customHeight="1" x14ac:dyDescent="0.3">
      <c r="A149" s="181"/>
      <c r="B149" s="182"/>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row>
    <row r="150" spans="1:28" ht="16.5" customHeight="1" x14ac:dyDescent="0.3">
      <c r="A150" s="181"/>
      <c r="B150" s="182"/>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row>
    <row r="151" spans="1:28" ht="16.5" customHeight="1" x14ac:dyDescent="0.3">
      <c r="A151" s="181"/>
      <c r="B151" s="182"/>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row>
    <row r="152" spans="1:28" ht="16.5" customHeight="1" x14ac:dyDescent="0.3">
      <c r="A152" s="181"/>
      <c r="B152" s="182"/>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row>
    <row r="153" spans="1:28" ht="16.5" customHeight="1" x14ac:dyDescent="0.3">
      <c r="A153" s="181"/>
      <c r="B153" s="182"/>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row>
    <row r="154" spans="1:28" ht="16.5" customHeight="1" x14ac:dyDescent="0.3">
      <c r="A154" s="181"/>
      <c r="B154" s="182"/>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row>
    <row r="155" spans="1:28" ht="16.5" customHeight="1" x14ac:dyDescent="0.3">
      <c r="A155" s="181"/>
      <c r="B155" s="182"/>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row>
    <row r="156" spans="1:28" ht="16.5" customHeight="1" x14ac:dyDescent="0.3">
      <c r="A156" s="181"/>
      <c r="B156" s="182"/>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row>
    <row r="157" spans="1:28" ht="16.5" customHeight="1" x14ac:dyDescent="0.3">
      <c r="A157" s="181"/>
      <c r="B157" s="182"/>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row>
    <row r="158" spans="1:28" ht="16.5" customHeight="1" x14ac:dyDescent="0.3">
      <c r="A158" s="181"/>
      <c r="B158" s="182"/>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row>
    <row r="159" spans="1:28" ht="16.5" customHeight="1" x14ac:dyDescent="0.3">
      <c r="A159" s="181"/>
      <c r="B159" s="182"/>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c r="AB159" s="181"/>
    </row>
    <row r="160" spans="1:28" ht="16.5" customHeight="1" x14ac:dyDescent="0.3">
      <c r="A160" s="181"/>
      <c r="B160" s="182"/>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c r="AB160" s="181"/>
    </row>
    <row r="161" spans="1:28" ht="16.5" customHeight="1" x14ac:dyDescent="0.3">
      <c r="A161" s="181"/>
      <c r="B161" s="182"/>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c r="AB161" s="181"/>
    </row>
    <row r="162" spans="1:28" ht="16.5" customHeight="1" x14ac:dyDescent="0.3">
      <c r="A162" s="181"/>
      <c r="B162" s="182"/>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c r="AB162" s="181"/>
    </row>
    <row r="163" spans="1:28" ht="16.5" customHeight="1" x14ac:dyDescent="0.3">
      <c r="A163" s="181"/>
      <c r="B163" s="182"/>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row>
    <row r="164" spans="1:28" ht="16.5" customHeight="1" x14ac:dyDescent="0.3">
      <c r="A164" s="181"/>
      <c r="B164" s="182"/>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row>
    <row r="165" spans="1:28" ht="16.5" customHeight="1" x14ac:dyDescent="0.3">
      <c r="A165" s="181"/>
      <c r="B165" s="182"/>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row>
    <row r="166" spans="1:28" ht="16.5" customHeight="1" x14ac:dyDescent="0.3">
      <c r="A166" s="181"/>
      <c r="B166" s="182"/>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c r="AB166" s="181"/>
    </row>
    <row r="167" spans="1:28" ht="16.5" customHeight="1" x14ac:dyDescent="0.3">
      <c r="A167" s="181"/>
      <c r="B167" s="182"/>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c r="AB167" s="181"/>
    </row>
    <row r="168" spans="1:28" ht="16.5" customHeight="1" x14ac:dyDescent="0.3">
      <c r="A168" s="181"/>
      <c r="B168" s="182"/>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row>
    <row r="169" spans="1:28" ht="16.5" customHeight="1" x14ac:dyDescent="0.3">
      <c r="A169" s="181"/>
      <c r="B169" s="182"/>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row>
    <row r="170" spans="1:28" ht="16.5" customHeight="1" x14ac:dyDescent="0.3">
      <c r="A170" s="181"/>
      <c r="B170" s="182"/>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c r="AB170" s="181"/>
    </row>
    <row r="171" spans="1:28" ht="16.5" customHeight="1" x14ac:dyDescent="0.3">
      <c r="A171" s="181"/>
      <c r="B171" s="182"/>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c r="AB171" s="181"/>
    </row>
    <row r="172" spans="1:28" ht="16.5" customHeight="1" x14ac:dyDescent="0.3">
      <c r="A172" s="181"/>
      <c r="B172" s="182"/>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c r="AB172" s="181"/>
    </row>
    <row r="173" spans="1:28" ht="16.5" customHeight="1" x14ac:dyDescent="0.3">
      <c r="A173" s="181"/>
      <c r="B173" s="182"/>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row>
    <row r="174" spans="1:28" ht="16.5" customHeight="1" x14ac:dyDescent="0.3">
      <c r="A174" s="181"/>
      <c r="B174" s="182"/>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row>
    <row r="175" spans="1:28" ht="16.5" customHeight="1" x14ac:dyDescent="0.3">
      <c r="A175" s="181"/>
      <c r="B175" s="182"/>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row>
    <row r="176" spans="1:28" ht="16.5" customHeight="1" x14ac:dyDescent="0.3">
      <c r="A176" s="181"/>
      <c r="B176" s="182"/>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c r="AB176" s="181"/>
    </row>
    <row r="177" spans="1:28" ht="16.5" customHeight="1" x14ac:dyDescent="0.3">
      <c r="A177" s="181"/>
      <c r="B177" s="182"/>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row>
    <row r="178" spans="1:28" ht="16.5" customHeight="1" x14ac:dyDescent="0.3">
      <c r="A178" s="181"/>
      <c r="B178" s="182"/>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c r="AB178" s="181"/>
    </row>
    <row r="179" spans="1:28" ht="16.5" customHeight="1" x14ac:dyDescent="0.3">
      <c r="A179" s="181"/>
      <c r="B179" s="182"/>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row>
    <row r="180" spans="1:28" ht="16.5" customHeight="1" x14ac:dyDescent="0.3">
      <c r="A180" s="181"/>
      <c r="B180" s="182"/>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c r="AB180" s="181"/>
    </row>
    <row r="181" spans="1:28" ht="16.5" customHeight="1" x14ac:dyDescent="0.3">
      <c r="A181" s="181"/>
      <c r="B181" s="182"/>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c r="AB181" s="181"/>
    </row>
    <row r="182" spans="1:28" ht="16.5" customHeight="1" x14ac:dyDescent="0.3">
      <c r="A182" s="181"/>
      <c r="B182" s="182"/>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row>
    <row r="183" spans="1:28" ht="16.5" customHeight="1" x14ac:dyDescent="0.3">
      <c r="A183" s="181"/>
      <c r="B183" s="182"/>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row>
    <row r="184" spans="1:28" ht="16.5" customHeight="1" x14ac:dyDescent="0.3">
      <c r="A184" s="181"/>
      <c r="B184" s="182"/>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row>
    <row r="185" spans="1:28" ht="16.5" customHeight="1" x14ac:dyDescent="0.3">
      <c r="A185" s="181"/>
      <c r="B185" s="182"/>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c r="AB185" s="181"/>
    </row>
    <row r="186" spans="1:28" ht="16.5" customHeight="1" x14ac:dyDescent="0.3">
      <c r="A186" s="181"/>
      <c r="B186" s="182"/>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c r="AB186" s="181"/>
    </row>
    <row r="187" spans="1:28" ht="16.5" customHeight="1" x14ac:dyDescent="0.3">
      <c r="A187" s="181"/>
      <c r="B187" s="182"/>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c r="AB187" s="181"/>
    </row>
    <row r="188" spans="1:28" ht="16.5" customHeight="1" x14ac:dyDescent="0.3">
      <c r="A188" s="181"/>
      <c r="B188" s="182"/>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c r="AB188" s="181"/>
    </row>
    <row r="189" spans="1:28" ht="16.5" customHeight="1" x14ac:dyDescent="0.3">
      <c r="A189" s="181"/>
      <c r="B189" s="182"/>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c r="AB189" s="181"/>
    </row>
    <row r="190" spans="1:28" ht="16.5" customHeight="1" x14ac:dyDescent="0.3">
      <c r="A190" s="181"/>
      <c r="B190" s="182"/>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c r="AB190" s="181"/>
    </row>
    <row r="191" spans="1:28" ht="16.5" customHeight="1" x14ac:dyDescent="0.3">
      <c r="A191" s="181"/>
      <c r="B191" s="182"/>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c r="AB191" s="181"/>
    </row>
    <row r="192" spans="1:28" ht="16.5" customHeight="1" x14ac:dyDescent="0.3">
      <c r="A192" s="181"/>
      <c r="B192" s="182"/>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c r="AB192" s="181"/>
    </row>
    <row r="193" spans="1:28" ht="16.5" customHeight="1" x14ac:dyDescent="0.3">
      <c r="A193" s="181"/>
      <c r="B193" s="182"/>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c r="AB193" s="181"/>
    </row>
    <row r="194" spans="1:28" ht="16.5" customHeight="1" x14ac:dyDescent="0.3">
      <c r="A194" s="181"/>
      <c r="B194" s="182"/>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row>
    <row r="195" spans="1:28" ht="16.5" customHeight="1" x14ac:dyDescent="0.3">
      <c r="A195" s="181"/>
      <c r="B195" s="182"/>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c r="AB195" s="181"/>
    </row>
    <row r="196" spans="1:28" ht="16.5" customHeight="1" x14ac:dyDescent="0.3">
      <c r="A196" s="181"/>
      <c r="B196" s="182"/>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c r="AB196" s="181"/>
    </row>
    <row r="197" spans="1:28" ht="16.5" customHeight="1" x14ac:dyDescent="0.3">
      <c r="A197" s="181"/>
      <c r="B197" s="182"/>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c r="AB197" s="181"/>
    </row>
    <row r="198" spans="1:28" ht="16.5" customHeight="1" x14ac:dyDescent="0.3">
      <c r="A198" s="181"/>
      <c r="B198" s="182"/>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c r="AB198" s="181"/>
    </row>
    <row r="199" spans="1:28" ht="16.5" customHeight="1" x14ac:dyDescent="0.3">
      <c r="A199" s="181"/>
      <c r="B199" s="182"/>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c r="AB199" s="181"/>
    </row>
    <row r="200" spans="1:28" ht="16.5" customHeight="1" x14ac:dyDescent="0.3">
      <c r="A200" s="181"/>
      <c r="B200" s="182"/>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row>
    <row r="201" spans="1:28" ht="16.5" customHeight="1" x14ac:dyDescent="0.3">
      <c r="A201" s="181"/>
      <c r="B201" s="182"/>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c r="AB201" s="181"/>
    </row>
    <row r="202" spans="1:28" ht="16.5" customHeight="1" x14ac:dyDescent="0.3">
      <c r="A202" s="181"/>
      <c r="B202" s="182"/>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row>
    <row r="203" spans="1:28" ht="16.5" customHeight="1" x14ac:dyDescent="0.3">
      <c r="A203" s="181"/>
      <c r="B203" s="182"/>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c r="AB203" s="181"/>
    </row>
    <row r="204" spans="1:28" ht="16.5" customHeight="1" x14ac:dyDescent="0.3">
      <c r="A204" s="181"/>
      <c r="B204" s="182"/>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c r="AB204" s="181"/>
    </row>
    <row r="205" spans="1:28" ht="16.5" customHeight="1" x14ac:dyDescent="0.3">
      <c r="A205" s="181"/>
      <c r="B205" s="182"/>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c r="AB205" s="181"/>
    </row>
    <row r="206" spans="1:28" ht="16.5" customHeight="1" x14ac:dyDescent="0.3">
      <c r="A206" s="181"/>
      <c r="B206" s="182"/>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row>
    <row r="207" spans="1:28" ht="16.5" customHeight="1" x14ac:dyDescent="0.3">
      <c r="A207" s="181"/>
      <c r="B207" s="182"/>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row>
    <row r="208" spans="1:28" ht="16.5" customHeight="1" x14ac:dyDescent="0.3">
      <c r="A208" s="181"/>
      <c r="B208" s="182"/>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c r="AB208" s="181"/>
    </row>
    <row r="209" spans="1:28" ht="16.5" customHeight="1" x14ac:dyDescent="0.3">
      <c r="A209" s="181"/>
      <c r="B209" s="182"/>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c r="AB209" s="181"/>
    </row>
    <row r="210" spans="1:28" ht="16.5" customHeight="1" x14ac:dyDescent="0.3">
      <c r="A210" s="181"/>
      <c r="B210" s="182"/>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row>
    <row r="211" spans="1:28" ht="16.5" customHeight="1" x14ac:dyDescent="0.3">
      <c r="A211" s="181"/>
      <c r="B211" s="182"/>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row>
    <row r="212" spans="1:28" ht="16.5" customHeight="1" x14ac:dyDescent="0.3">
      <c r="A212" s="181"/>
      <c r="B212" s="182"/>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row>
    <row r="213" spans="1:28" ht="16.5" customHeight="1" x14ac:dyDescent="0.3">
      <c r="A213" s="181"/>
      <c r="B213" s="182"/>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row>
    <row r="214" spans="1:28" ht="16.5" customHeight="1" x14ac:dyDescent="0.3">
      <c r="A214" s="181"/>
      <c r="B214" s="182"/>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row>
    <row r="215" spans="1:28" ht="16.5" customHeight="1" x14ac:dyDescent="0.3">
      <c r="A215" s="181"/>
      <c r="B215" s="182"/>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row>
    <row r="216" spans="1:28" ht="16.5" customHeight="1" x14ac:dyDescent="0.3">
      <c r="A216" s="181"/>
      <c r="B216" s="182"/>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c r="AB216" s="181"/>
    </row>
    <row r="217" spans="1:28" ht="16.5" customHeight="1" x14ac:dyDescent="0.3">
      <c r="A217" s="181"/>
      <c r="B217" s="182"/>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c r="AB217" s="181"/>
    </row>
    <row r="218" spans="1:28" ht="16.5" customHeight="1" x14ac:dyDescent="0.3">
      <c r="A218" s="181"/>
      <c r="B218" s="182"/>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c r="AB218" s="181"/>
    </row>
    <row r="219" spans="1:28" ht="16.5" customHeight="1" x14ac:dyDescent="0.3">
      <c r="A219" s="181"/>
      <c r="B219" s="182"/>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c r="AB219" s="181"/>
    </row>
    <row r="220" spans="1:28" ht="16.5" customHeight="1" x14ac:dyDescent="0.3">
      <c r="A220" s="181"/>
      <c r="B220" s="182"/>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c r="AB220" s="181"/>
    </row>
    <row r="221" spans="1:28" ht="16.5" customHeight="1" x14ac:dyDescent="0.3">
      <c r="A221" s="181"/>
      <c r="B221" s="182"/>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row>
    <row r="222" spans="1:28" ht="16.5" customHeight="1" x14ac:dyDescent="0.3">
      <c r="A222" s="181"/>
      <c r="B222" s="182"/>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c r="AB222" s="181"/>
    </row>
    <row r="223" spans="1:28" ht="16.5" customHeight="1" x14ac:dyDescent="0.3">
      <c r="A223" s="181"/>
      <c r="B223" s="182"/>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c r="AB223" s="181"/>
    </row>
    <row r="224" spans="1:28" ht="16.5" customHeight="1" x14ac:dyDescent="0.3">
      <c r="A224" s="181"/>
      <c r="B224" s="182"/>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row>
    <row r="225" spans="1:28" ht="16.5" customHeight="1" x14ac:dyDescent="0.3">
      <c r="A225" s="181"/>
      <c r="B225" s="182"/>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row>
    <row r="226" spans="1:28" ht="16.5" customHeight="1" x14ac:dyDescent="0.3">
      <c r="A226" s="181"/>
      <c r="B226" s="182"/>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c r="AB226" s="181"/>
    </row>
    <row r="227" spans="1:28" ht="16.5" customHeight="1" x14ac:dyDescent="0.3">
      <c r="A227" s="181"/>
      <c r="B227" s="182"/>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c r="AB227" s="181"/>
    </row>
    <row r="228" spans="1:28" ht="16.5" customHeight="1" x14ac:dyDescent="0.3">
      <c r="A228" s="181"/>
      <c r="B228" s="182"/>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c r="AB228" s="181"/>
    </row>
    <row r="229" spans="1:28" ht="16.5" customHeight="1" x14ac:dyDescent="0.3">
      <c r="A229" s="181"/>
      <c r="B229" s="182"/>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c r="AB229" s="181"/>
    </row>
    <row r="230" spans="1:28" ht="16.5" customHeight="1" x14ac:dyDescent="0.3">
      <c r="A230" s="181"/>
      <c r="B230" s="182"/>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c r="AB230" s="181"/>
    </row>
    <row r="231" spans="1:28" ht="16.5" customHeight="1" x14ac:dyDescent="0.3">
      <c r="A231" s="181"/>
      <c r="B231" s="182"/>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c r="AB231" s="181"/>
    </row>
    <row r="232" spans="1:28" ht="16.5" customHeight="1" x14ac:dyDescent="0.3">
      <c r="A232" s="181"/>
      <c r="B232" s="182"/>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c r="AB232" s="181"/>
    </row>
    <row r="233" spans="1:28" ht="16.5" customHeight="1" x14ac:dyDescent="0.3">
      <c r="A233" s="181"/>
      <c r="B233" s="182"/>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c r="AB233" s="181"/>
    </row>
    <row r="234" spans="1:28" ht="16.5" customHeight="1" x14ac:dyDescent="0.3">
      <c r="A234" s="181"/>
      <c r="B234" s="182"/>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181"/>
    </row>
    <row r="235" spans="1:28" ht="16.5" customHeight="1" x14ac:dyDescent="0.3">
      <c r="A235" s="181"/>
      <c r="B235" s="182"/>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c r="AB235" s="181"/>
    </row>
    <row r="236" spans="1:28" ht="16.5" customHeight="1" x14ac:dyDescent="0.3">
      <c r="A236" s="181"/>
      <c r="B236" s="182"/>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c r="AB236" s="181"/>
    </row>
    <row r="237" spans="1:28" ht="16.5" customHeight="1" x14ac:dyDescent="0.3">
      <c r="A237" s="181"/>
      <c r="B237" s="182"/>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c r="AB237" s="181"/>
    </row>
    <row r="238" spans="1:28" ht="16.5" customHeight="1" x14ac:dyDescent="0.3">
      <c r="A238" s="181"/>
      <c r="B238" s="182"/>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c r="AB238" s="181"/>
    </row>
    <row r="239" spans="1:28" ht="16.5" customHeight="1" x14ac:dyDescent="0.3">
      <c r="A239" s="181"/>
      <c r="B239" s="182"/>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c r="AB239" s="181"/>
    </row>
    <row r="240" spans="1:28" ht="16.5" customHeight="1" x14ac:dyDescent="0.3">
      <c r="A240" s="181"/>
      <c r="B240" s="182"/>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c r="AB240" s="181"/>
    </row>
    <row r="241" spans="1:28" ht="16.5" customHeight="1" x14ac:dyDescent="0.3">
      <c r="A241" s="181"/>
      <c r="B241" s="182"/>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c r="AB241" s="181"/>
    </row>
    <row r="242" spans="1:28" ht="16.5" customHeight="1" x14ac:dyDescent="0.3">
      <c r="A242" s="181"/>
      <c r="B242" s="182"/>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c r="AB242" s="181"/>
    </row>
    <row r="243" spans="1:28" ht="16.5" customHeight="1" x14ac:dyDescent="0.3">
      <c r="A243" s="181"/>
      <c r="B243" s="182"/>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c r="AB243" s="181"/>
    </row>
    <row r="244" spans="1:28" ht="16.5" customHeight="1" x14ac:dyDescent="0.3">
      <c r="A244" s="181"/>
      <c r="B244" s="182"/>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c r="AB244" s="181"/>
    </row>
    <row r="245" spans="1:28" ht="16.5" customHeight="1" x14ac:dyDescent="0.3">
      <c r="A245" s="181"/>
      <c r="B245" s="182"/>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c r="AB245" s="181"/>
    </row>
    <row r="246" spans="1:28" ht="16.5" customHeight="1" x14ac:dyDescent="0.3">
      <c r="A246" s="181"/>
      <c r="B246" s="182"/>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c r="AB246" s="181"/>
    </row>
    <row r="247" spans="1:28" ht="16.5" customHeight="1" x14ac:dyDescent="0.3">
      <c r="A247" s="181"/>
      <c r="B247" s="182"/>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c r="AB247" s="181"/>
    </row>
    <row r="248" spans="1:28" ht="16.5" customHeight="1" x14ac:dyDescent="0.3">
      <c r="A248" s="181"/>
      <c r="B248" s="182"/>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c r="AB248" s="181"/>
    </row>
    <row r="249" spans="1:28" ht="16.5" customHeight="1" x14ac:dyDescent="0.3">
      <c r="A249" s="181"/>
      <c r="B249" s="182"/>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c r="AB249" s="181"/>
    </row>
    <row r="250" spans="1:28" ht="16.5" customHeight="1" x14ac:dyDescent="0.3">
      <c r="A250" s="181"/>
      <c r="B250" s="182"/>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c r="AB250" s="181"/>
    </row>
    <row r="251" spans="1:28" ht="16.5" customHeight="1" x14ac:dyDescent="0.3">
      <c r="A251" s="181"/>
      <c r="B251" s="182"/>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c r="AB251" s="181"/>
    </row>
    <row r="252" spans="1:28" ht="16.5" customHeight="1" x14ac:dyDescent="0.3">
      <c r="A252" s="181"/>
      <c r="B252" s="182"/>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c r="AB252" s="181"/>
    </row>
    <row r="253" spans="1:28" ht="16.5" customHeight="1" x14ac:dyDescent="0.3">
      <c r="A253" s="181"/>
      <c r="B253" s="182"/>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c r="AB253" s="181"/>
    </row>
    <row r="254" spans="1:28" ht="16.5" customHeight="1" x14ac:dyDescent="0.3">
      <c r="A254" s="181"/>
      <c r="B254" s="182"/>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c r="AB254" s="181"/>
    </row>
    <row r="255" spans="1:28" ht="16.5" customHeight="1" x14ac:dyDescent="0.3">
      <c r="A255" s="181"/>
      <c r="B255" s="182"/>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c r="AB255" s="181"/>
    </row>
    <row r="256" spans="1:28" ht="16.5" customHeight="1" x14ac:dyDescent="0.3">
      <c r="A256" s="181"/>
      <c r="B256" s="182"/>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c r="AB256" s="181"/>
    </row>
    <row r="257" spans="1:28" ht="16.5" customHeight="1" x14ac:dyDescent="0.3">
      <c r="A257" s="181"/>
      <c r="B257" s="182"/>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c r="AB257" s="181"/>
    </row>
    <row r="258" spans="1:28" ht="16.5" customHeight="1" x14ac:dyDescent="0.3">
      <c r="A258" s="181"/>
      <c r="B258" s="182"/>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c r="AB258" s="181"/>
    </row>
    <row r="259" spans="1:28" ht="16.5" customHeight="1" x14ac:dyDescent="0.3">
      <c r="A259" s="181"/>
      <c r="B259" s="182"/>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c r="AB259" s="181"/>
    </row>
    <row r="260" spans="1:28" ht="16.5" customHeight="1" x14ac:dyDescent="0.3">
      <c r="A260" s="181"/>
      <c r="B260" s="182"/>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c r="AB260" s="181"/>
    </row>
    <row r="261" spans="1:28" ht="16.5" customHeight="1" x14ac:dyDescent="0.3">
      <c r="A261" s="181"/>
      <c r="B261" s="182"/>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c r="AB261" s="181"/>
    </row>
    <row r="262" spans="1:28" ht="16.5" customHeight="1" x14ac:dyDescent="0.3">
      <c r="A262" s="181"/>
      <c r="B262" s="182"/>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row>
    <row r="263" spans="1:28" ht="16.5" customHeight="1" x14ac:dyDescent="0.3">
      <c r="A263" s="181"/>
      <c r="B263" s="182"/>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row>
    <row r="264" spans="1:28" ht="16.5" customHeight="1" x14ac:dyDescent="0.3">
      <c r="A264" s="181"/>
      <c r="B264" s="182"/>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c r="AB264" s="181"/>
    </row>
    <row r="265" spans="1:28" ht="16.5" customHeight="1" x14ac:dyDescent="0.3">
      <c r="A265" s="181"/>
      <c r="B265" s="182"/>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c r="AB265" s="181"/>
    </row>
    <row r="266" spans="1:28" ht="16.5" customHeight="1" x14ac:dyDescent="0.3">
      <c r="A266" s="181"/>
      <c r="B266" s="182"/>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c r="AB266" s="181"/>
    </row>
    <row r="267" spans="1:28" ht="16.5" customHeight="1" x14ac:dyDescent="0.3">
      <c r="A267" s="181"/>
      <c r="B267" s="182"/>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c r="AB267" s="181"/>
    </row>
    <row r="268" spans="1:28" ht="16.5" customHeight="1" x14ac:dyDescent="0.3">
      <c r="A268" s="181"/>
      <c r="B268" s="182"/>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c r="AB268" s="181"/>
    </row>
    <row r="269" spans="1:28" ht="16.5" customHeight="1" x14ac:dyDescent="0.3">
      <c r="A269" s="181"/>
      <c r="B269" s="182"/>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c r="AB269" s="181"/>
    </row>
    <row r="270" spans="1:28" ht="16.5" customHeight="1" x14ac:dyDescent="0.3">
      <c r="A270" s="181"/>
      <c r="B270" s="182"/>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c r="AB270" s="181"/>
    </row>
    <row r="271" spans="1:28" ht="16.5" customHeight="1" x14ac:dyDescent="0.3">
      <c r="A271" s="181"/>
      <c r="B271" s="182"/>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c r="AB271" s="181"/>
    </row>
    <row r="272" spans="1:28" ht="16.5" customHeight="1" x14ac:dyDescent="0.3">
      <c r="A272" s="181"/>
      <c r="B272" s="182"/>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c r="AB272" s="181"/>
    </row>
    <row r="273" spans="1:28" ht="16.5" customHeight="1" x14ac:dyDescent="0.3">
      <c r="A273" s="181"/>
      <c r="B273" s="182"/>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c r="AB273" s="181"/>
    </row>
    <row r="274" spans="1:28" ht="16.5" customHeight="1" x14ac:dyDescent="0.3">
      <c r="A274" s="181"/>
      <c r="B274" s="182"/>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c r="AB274" s="181"/>
    </row>
    <row r="275" spans="1:28" ht="16.5" customHeight="1" x14ac:dyDescent="0.3">
      <c r="A275" s="181"/>
      <c r="B275" s="182"/>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c r="AB275" s="181"/>
    </row>
    <row r="276" spans="1:28" ht="16.5" customHeight="1" x14ac:dyDescent="0.3">
      <c r="A276" s="181"/>
      <c r="B276" s="182"/>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c r="AB276" s="181"/>
    </row>
    <row r="277" spans="1:28" ht="16.5" customHeight="1" x14ac:dyDescent="0.3">
      <c r="A277" s="181"/>
      <c r="B277" s="182"/>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c r="AB277" s="181"/>
    </row>
    <row r="278" spans="1:28" ht="16.5" customHeight="1" x14ac:dyDescent="0.3">
      <c r="A278" s="181"/>
      <c r="B278" s="182"/>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c r="AB278" s="181"/>
    </row>
    <row r="279" spans="1:28" ht="16.5" customHeight="1" x14ac:dyDescent="0.3">
      <c r="A279" s="181"/>
      <c r="B279" s="182"/>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c r="AB279" s="181"/>
    </row>
    <row r="280" spans="1:28" ht="16.5" customHeight="1" x14ac:dyDescent="0.3">
      <c r="A280" s="181"/>
      <c r="B280" s="182"/>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c r="AB280" s="181"/>
    </row>
    <row r="281" spans="1:28" ht="16.5" customHeight="1" x14ac:dyDescent="0.3">
      <c r="A281" s="181"/>
      <c r="B281" s="182"/>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c r="AB281" s="181"/>
    </row>
    <row r="282" spans="1:28" ht="16.5" customHeight="1" x14ac:dyDescent="0.3">
      <c r="A282" s="181"/>
      <c r="B282" s="182"/>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c r="AB282" s="181"/>
    </row>
    <row r="283" spans="1:28" ht="16.5" customHeight="1" x14ac:dyDescent="0.3">
      <c r="A283" s="181"/>
      <c r="B283" s="182"/>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c r="AB283" s="181"/>
    </row>
    <row r="284" spans="1:28" ht="16.5" customHeight="1" x14ac:dyDescent="0.3">
      <c r="A284" s="181"/>
      <c r="B284" s="182"/>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c r="AB284" s="181"/>
    </row>
    <row r="285" spans="1:28" ht="16.5" customHeight="1" x14ac:dyDescent="0.3">
      <c r="A285" s="181"/>
      <c r="B285" s="182"/>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c r="AB285" s="181"/>
    </row>
    <row r="286" spans="1:28" ht="16.5" customHeight="1" x14ac:dyDescent="0.3">
      <c r="A286" s="181"/>
      <c r="B286" s="182"/>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c r="AB286" s="181"/>
    </row>
    <row r="287" spans="1:28" ht="16.5" customHeight="1" x14ac:dyDescent="0.3">
      <c r="A287" s="181"/>
      <c r="B287" s="182"/>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c r="AB287" s="181"/>
    </row>
    <row r="288" spans="1:28" ht="16.5" customHeight="1" x14ac:dyDescent="0.3">
      <c r="A288" s="181"/>
      <c r="B288" s="182"/>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c r="AB288" s="181"/>
    </row>
    <row r="289" spans="1:28" ht="16.5" customHeight="1" x14ac:dyDescent="0.3">
      <c r="A289" s="181"/>
      <c r="B289" s="182"/>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c r="AB289" s="181"/>
    </row>
    <row r="290" spans="1:28" ht="16.5" customHeight="1" x14ac:dyDescent="0.3">
      <c r="A290" s="181"/>
      <c r="B290" s="182"/>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c r="AB290" s="181"/>
    </row>
    <row r="291" spans="1:28" ht="16.5" customHeight="1" x14ac:dyDescent="0.3">
      <c r="A291" s="181"/>
      <c r="B291" s="182"/>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c r="AB291" s="181"/>
    </row>
    <row r="292" spans="1:28" ht="16.5" customHeight="1" x14ac:dyDescent="0.3">
      <c r="A292" s="181"/>
      <c r="B292" s="182"/>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c r="AB292" s="181"/>
    </row>
    <row r="293" spans="1:28" ht="16.5" customHeight="1" x14ac:dyDescent="0.3">
      <c r="A293" s="181"/>
      <c r="B293" s="182"/>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c r="AB293" s="181"/>
    </row>
    <row r="294" spans="1:28" ht="16.5" customHeight="1" x14ac:dyDescent="0.3">
      <c r="A294" s="181"/>
      <c r="B294" s="182"/>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c r="AB294" s="181"/>
    </row>
    <row r="295" spans="1:28" ht="16.5" customHeight="1" x14ac:dyDescent="0.3">
      <c r="A295" s="181"/>
      <c r="B295" s="182"/>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c r="AB295" s="181"/>
    </row>
    <row r="296" spans="1:28" ht="16.5" customHeight="1" x14ac:dyDescent="0.3">
      <c r="A296" s="181"/>
      <c r="B296" s="182"/>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c r="AB296" s="181"/>
    </row>
    <row r="297" spans="1:28" ht="16.5" customHeight="1" x14ac:dyDescent="0.3">
      <c r="A297" s="181"/>
      <c r="B297" s="182"/>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c r="AB297" s="181"/>
    </row>
    <row r="298" spans="1:28" ht="16.5" customHeight="1" x14ac:dyDescent="0.3">
      <c r="A298" s="181"/>
      <c r="B298" s="182"/>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c r="AB298" s="181"/>
    </row>
    <row r="299" spans="1:28" ht="16.5" customHeight="1" x14ac:dyDescent="0.3">
      <c r="A299" s="181"/>
      <c r="B299" s="182"/>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c r="AB299" s="181"/>
    </row>
    <row r="300" spans="1:28" ht="16.5" customHeight="1" x14ac:dyDescent="0.3">
      <c r="A300" s="181"/>
      <c r="B300" s="182"/>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c r="AB300" s="181"/>
    </row>
    <row r="301" spans="1:28" ht="16.5" customHeight="1" x14ac:dyDescent="0.3">
      <c r="A301" s="181"/>
      <c r="B301" s="182"/>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c r="AB301" s="181"/>
    </row>
    <row r="302" spans="1:28" ht="16.5" customHeight="1" x14ac:dyDescent="0.3">
      <c r="A302" s="181"/>
      <c r="B302" s="182"/>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c r="AB302" s="181"/>
    </row>
    <row r="303" spans="1:28" ht="16.5" customHeight="1" x14ac:dyDescent="0.3">
      <c r="A303" s="181"/>
      <c r="B303" s="182"/>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c r="AB303" s="181"/>
    </row>
    <row r="304" spans="1:28" ht="16.5" customHeight="1" x14ac:dyDescent="0.3">
      <c r="A304" s="181"/>
      <c r="B304" s="182"/>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c r="AB304" s="181"/>
    </row>
    <row r="305" spans="1:28" ht="16.5" customHeight="1" x14ac:dyDescent="0.3">
      <c r="A305" s="181"/>
      <c r="B305" s="182"/>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c r="AB305" s="181"/>
    </row>
    <row r="306" spans="1:28" ht="16.5" customHeight="1" x14ac:dyDescent="0.3">
      <c r="A306" s="181"/>
      <c r="B306" s="182"/>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c r="AB306" s="181"/>
    </row>
    <row r="307" spans="1:28" ht="16.5" customHeight="1" x14ac:dyDescent="0.3">
      <c r="A307" s="181"/>
      <c r="B307" s="182"/>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c r="AB307" s="181"/>
    </row>
    <row r="308" spans="1:28" ht="16.5" customHeight="1" x14ac:dyDescent="0.3">
      <c r="A308" s="181"/>
      <c r="B308" s="182"/>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c r="AB308" s="181"/>
    </row>
    <row r="309" spans="1:28" ht="16.5" customHeight="1" x14ac:dyDescent="0.3">
      <c r="A309" s="181"/>
      <c r="B309" s="182"/>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c r="AB309" s="181"/>
    </row>
    <row r="310" spans="1:28" ht="16.5" customHeight="1" x14ac:dyDescent="0.3">
      <c r="A310" s="181"/>
      <c r="B310" s="182"/>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c r="AB310" s="181"/>
    </row>
    <row r="311" spans="1:28" ht="16.5" customHeight="1" x14ac:dyDescent="0.3">
      <c r="A311" s="181"/>
      <c r="B311" s="182"/>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c r="AB311" s="181"/>
    </row>
    <row r="312" spans="1:28" ht="16.5" customHeight="1" x14ac:dyDescent="0.3">
      <c r="A312" s="181"/>
      <c r="B312" s="182"/>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c r="AB312" s="181"/>
    </row>
    <row r="313" spans="1:28" ht="16.5" customHeight="1" x14ac:dyDescent="0.3">
      <c r="A313" s="181"/>
      <c r="B313" s="182"/>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c r="AB313" s="181"/>
    </row>
    <row r="314" spans="1:28" ht="16.5" customHeight="1" x14ac:dyDescent="0.3">
      <c r="A314" s="181"/>
      <c r="B314" s="182"/>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c r="AB314" s="181"/>
    </row>
    <row r="315" spans="1:28" ht="16.5" customHeight="1" x14ac:dyDescent="0.3">
      <c r="A315" s="181"/>
      <c r="B315" s="182"/>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c r="AB315" s="181"/>
    </row>
    <row r="316" spans="1:28" ht="16.5" customHeight="1" x14ac:dyDescent="0.3">
      <c r="A316" s="181"/>
      <c r="B316" s="182"/>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c r="AB316" s="181"/>
    </row>
    <row r="317" spans="1:28" ht="16.5" customHeight="1" x14ac:dyDescent="0.3">
      <c r="A317" s="181"/>
      <c r="B317" s="182"/>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c r="AB317" s="181"/>
    </row>
    <row r="318" spans="1:28" ht="16.5" customHeight="1" x14ac:dyDescent="0.3">
      <c r="A318" s="181"/>
      <c r="B318" s="182"/>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c r="AB318" s="181"/>
    </row>
    <row r="319" spans="1:28" ht="16.5" customHeight="1" x14ac:dyDescent="0.3">
      <c r="A319" s="181"/>
      <c r="B319" s="182"/>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c r="AB319" s="181"/>
    </row>
    <row r="320" spans="1:28" ht="16.5" customHeight="1" x14ac:dyDescent="0.3">
      <c r="A320" s="181"/>
      <c r="B320" s="182"/>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c r="AB320" s="181"/>
    </row>
    <row r="321" spans="1:28" ht="16.5" customHeight="1" x14ac:dyDescent="0.3">
      <c r="A321" s="181"/>
      <c r="B321" s="182"/>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c r="AB321" s="181"/>
    </row>
    <row r="322" spans="1:28" ht="16.5" customHeight="1" x14ac:dyDescent="0.3">
      <c r="A322" s="181"/>
      <c r="B322" s="182"/>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c r="AB322" s="181"/>
    </row>
    <row r="323" spans="1:28" ht="16.5" customHeight="1" x14ac:dyDescent="0.3">
      <c r="A323" s="181"/>
      <c r="B323" s="182"/>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c r="AB323" s="181"/>
    </row>
    <row r="324" spans="1:28" ht="16.5" customHeight="1" x14ac:dyDescent="0.3">
      <c r="A324" s="181"/>
      <c r="B324" s="182"/>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c r="AB324" s="181"/>
    </row>
    <row r="325" spans="1:28" ht="16.5" customHeight="1" x14ac:dyDescent="0.3">
      <c r="A325" s="181"/>
      <c r="B325" s="182"/>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c r="AB325" s="181"/>
    </row>
    <row r="326" spans="1:28" ht="16.5" customHeight="1" x14ac:dyDescent="0.3">
      <c r="A326" s="181"/>
      <c r="B326" s="182"/>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c r="AB326" s="181"/>
    </row>
    <row r="327" spans="1:28" ht="16.5" customHeight="1" x14ac:dyDescent="0.3">
      <c r="A327" s="181"/>
      <c r="B327" s="182"/>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c r="AB327" s="181"/>
    </row>
    <row r="328" spans="1:28" ht="16.5" customHeight="1" x14ac:dyDescent="0.3">
      <c r="A328" s="181"/>
      <c r="B328" s="182"/>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c r="AB328" s="181"/>
    </row>
    <row r="329" spans="1:28" ht="16.5" customHeight="1" x14ac:dyDescent="0.3">
      <c r="A329" s="181"/>
      <c r="B329" s="182"/>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c r="AB329" s="181"/>
    </row>
    <row r="330" spans="1:28" ht="16.5" customHeight="1" x14ac:dyDescent="0.3">
      <c r="A330" s="181"/>
      <c r="B330" s="182"/>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c r="AB330" s="181"/>
    </row>
    <row r="331" spans="1:28" ht="16.5" customHeight="1" x14ac:dyDescent="0.3">
      <c r="A331" s="181"/>
      <c r="B331" s="182"/>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c r="AB331" s="181"/>
    </row>
    <row r="332" spans="1:28" ht="16.5" customHeight="1" x14ac:dyDescent="0.3">
      <c r="A332" s="181"/>
      <c r="B332" s="182"/>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c r="AB332" s="181"/>
    </row>
    <row r="333" spans="1:28" ht="16.5" customHeight="1" x14ac:dyDescent="0.3">
      <c r="A333" s="181"/>
      <c r="B333" s="182"/>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c r="AB333" s="181"/>
    </row>
    <row r="334" spans="1:28" ht="16.5" customHeight="1" x14ac:dyDescent="0.3">
      <c r="A334" s="181"/>
      <c r="B334" s="182"/>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c r="AB334" s="181"/>
    </row>
    <row r="335" spans="1:28" ht="16.5" customHeight="1" x14ac:dyDescent="0.3">
      <c r="A335" s="181"/>
      <c r="B335" s="182"/>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c r="AB335" s="181"/>
    </row>
    <row r="336" spans="1:28" ht="16.5" customHeight="1" x14ac:dyDescent="0.3">
      <c r="A336" s="181"/>
      <c r="B336" s="182"/>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c r="AB336" s="181"/>
    </row>
    <row r="337" spans="1:28" ht="16.5" customHeight="1" x14ac:dyDescent="0.3">
      <c r="A337" s="181"/>
      <c r="B337" s="182"/>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c r="AB337" s="181"/>
    </row>
    <row r="338" spans="1:28" ht="16.5" customHeight="1" x14ac:dyDescent="0.3">
      <c r="A338" s="181"/>
      <c r="B338" s="182"/>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c r="AB338" s="181"/>
    </row>
    <row r="339" spans="1:28" ht="16.5" customHeight="1" x14ac:dyDescent="0.3">
      <c r="A339" s="181"/>
      <c r="B339" s="182"/>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c r="AB339" s="181"/>
    </row>
    <row r="340" spans="1:28" ht="16.5" customHeight="1" x14ac:dyDescent="0.3">
      <c r="A340" s="181"/>
      <c r="B340" s="182"/>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c r="AB340" s="181"/>
    </row>
    <row r="341" spans="1:28" ht="16.5" customHeight="1" x14ac:dyDescent="0.3">
      <c r="A341" s="181"/>
      <c r="B341" s="182"/>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c r="AB341" s="181"/>
    </row>
    <row r="342" spans="1:28" ht="16.5" customHeight="1" x14ac:dyDescent="0.3">
      <c r="A342" s="181"/>
      <c r="B342" s="182"/>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c r="AB342" s="181"/>
    </row>
    <row r="343" spans="1:28" ht="16.5" customHeight="1" x14ac:dyDescent="0.3">
      <c r="A343" s="181"/>
      <c r="B343" s="182"/>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c r="AB343" s="181"/>
    </row>
    <row r="344" spans="1:28" ht="16.5" customHeight="1" x14ac:dyDescent="0.3">
      <c r="A344" s="181"/>
      <c r="B344" s="182"/>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c r="AB344" s="181"/>
    </row>
    <row r="345" spans="1:28" ht="16.5" customHeight="1" x14ac:dyDescent="0.3">
      <c r="A345" s="181"/>
      <c r="B345" s="182"/>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c r="AB345" s="181"/>
    </row>
    <row r="346" spans="1:28" ht="16.5" customHeight="1" x14ac:dyDescent="0.3">
      <c r="A346" s="181"/>
      <c r="B346" s="182"/>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c r="AB346" s="181"/>
    </row>
    <row r="347" spans="1:28" ht="16.5" customHeight="1" x14ac:dyDescent="0.3">
      <c r="A347" s="181"/>
      <c r="B347" s="182"/>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c r="AB347" s="181"/>
    </row>
    <row r="348" spans="1:28" ht="16.5" customHeight="1" x14ac:dyDescent="0.3">
      <c r="A348" s="181"/>
      <c r="B348" s="182"/>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c r="AB348" s="181"/>
    </row>
    <row r="349" spans="1:28" ht="16.5" customHeight="1" x14ac:dyDescent="0.3">
      <c r="A349" s="181"/>
      <c r="B349" s="182"/>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c r="AB349" s="181"/>
    </row>
    <row r="350" spans="1:28" ht="16.5" customHeight="1" x14ac:dyDescent="0.3">
      <c r="A350" s="181"/>
      <c r="B350" s="182"/>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c r="AB350" s="181"/>
    </row>
    <row r="351" spans="1:28" ht="16.5" customHeight="1" x14ac:dyDescent="0.3">
      <c r="A351" s="181"/>
      <c r="B351" s="182"/>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c r="AB351" s="181"/>
    </row>
    <row r="352" spans="1:28" ht="16.5" customHeight="1" x14ac:dyDescent="0.3">
      <c r="A352" s="181"/>
      <c r="B352" s="182"/>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c r="AB352" s="181"/>
    </row>
    <row r="353" spans="1:28" ht="16.5" customHeight="1" x14ac:dyDescent="0.3">
      <c r="A353" s="181"/>
      <c r="B353" s="182"/>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c r="AB353" s="181"/>
    </row>
    <row r="354" spans="1:28" ht="16.5" customHeight="1" x14ac:dyDescent="0.3">
      <c r="A354" s="181"/>
      <c r="B354" s="182"/>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c r="AB354" s="181"/>
    </row>
    <row r="355" spans="1:28" ht="16.5" customHeight="1" x14ac:dyDescent="0.3">
      <c r="A355" s="181"/>
      <c r="B355" s="182"/>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c r="AB355" s="181"/>
    </row>
    <row r="356" spans="1:28" ht="16.5" customHeight="1" x14ac:dyDescent="0.3">
      <c r="A356" s="181"/>
      <c r="B356" s="182"/>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c r="AB356" s="181"/>
    </row>
    <row r="357" spans="1:28" ht="16.5" customHeight="1" x14ac:dyDescent="0.3">
      <c r="A357" s="181"/>
      <c r="B357" s="182"/>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c r="AB357" s="181"/>
    </row>
    <row r="358" spans="1:28" ht="16.5" customHeight="1" x14ac:dyDescent="0.3">
      <c r="A358" s="181"/>
      <c r="B358" s="182"/>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c r="AB358" s="181"/>
    </row>
    <row r="359" spans="1:28" ht="16.5" customHeight="1" x14ac:dyDescent="0.3">
      <c r="A359" s="181"/>
      <c r="B359" s="182"/>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c r="AB359" s="181"/>
    </row>
    <row r="360" spans="1:28" ht="16.5" customHeight="1" x14ac:dyDescent="0.3">
      <c r="A360" s="181"/>
      <c r="B360" s="182"/>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c r="AB360" s="181"/>
    </row>
    <row r="361" spans="1:28" ht="16.5" customHeight="1" x14ac:dyDescent="0.3">
      <c r="A361" s="181"/>
      <c r="B361" s="182"/>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c r="AB361" s="181"/>
    </row>
    <row r="362" spans="1:28" ht="16.5" customHeight="1" x14ac:dyDescent="0.3">
      <c r="A362" s="181"/>
      <c r="B362" s="182"/>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c r="AB362" s="181"/>
    </row>
    <row r="363" spans="1:28" ht="16.5" customHeight="1" x14ac:dyDescent="0.3">
      <c r="A363" s="181"/>
      <c r="B363" s="182"/>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c r="AB363" s="181"/>
    </row>
    <row r="364" spans="1:28" ht="16.5" customHeight="1" x14ac:dyDescent="0.3">
      <c r="A364" s="181"/>
      <c r="B364" s="182"/>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c r="AB364" s="181"/>
    </row>
    <row r="365" spans="1:28" ht="16.5" customHeight="1" x14ac:dyDescent="0.3">
      <c r="A365" s="181"/>
      <c r="B365" s="182"/>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c r="AB365" s="181"/>
    </row>
    <row r="366" spans="1:28" ht="16.5" customHeight="1" x14ac:dyDescent="0.3">
      <c r="A366" s="181"/>
      <c r="B366" s="182"/>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c r="AB366" s="181"/>
    </row>
    <row r="367" spans="1:28" ht="16.5" customHeight="1" x14ac:dyDescent="0.3">
      <c r="A367" s="181"/>
      <c r="B367" s="182"/>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c r="AB367" s="181"/>
    </row>
    <row r="368" spans="1:28" ht="16.5" customHeight="1" x14ac:dyDescent="0.3">
      <c r="A368" s="181"/>
      <c r="B368" s="182"/>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c r="AB368" s="181"/>
    </row>
    <row r="369" spans="1:28" ht="16.5" customHeight="1" x14ac:dyDescent="0.3">
      <c r="A369" s="181"/>
      <c r="B369" s="182"/>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c r="AB369" s="181"/>
    </row>
    <row r="370" spans="1:28" ht="16.5" customHeight="1" x14ac:dyDescent="0.3">
      <c r="A370" s="181"/>
      <c r="B370" s="182"/>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c r="AB370" s="181"/>
    </row>
    <row r="371" spans="1:28" ht="16.5" customHeight="1" x14ac:dyDescent="0.3">
      <c r="A371" s="181"/>
      <c r="B371" s="182"/>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c r="AB371" s="181"/>
    </row>
    <row r="372" spans="1:28" ht="16.5" customHeight="1" x14ac:dyDescent="0.3">
      <c r="A372" s="181"/>
      <c r="B372" s="182"/>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c r="AB372" s="181"/>
    </row>
    <row r="373" spans="1:28" ht="16.5" customHeight="1" x14ac:dyDescent="0.3">
      <c r="A373" s="181"/>
      <c r="B373" s="182"/>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c r="AB373" s="181"/>
    </row>
    <row r="374" spans="1:28" ht="16.5" customHeight="1" x14ac:dyDescent="0.3">
      <c r="A374" s="181"/>
      <c r="B374" s="182"/>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c r="AB374" s="181"/>
    </row>
    <row r="375" spans="1:28" ht="16.5" customHeight="1" x14ac:dyDescent="0.3">
      <c r="A375" s="181"/>
      <c r="B375" s="182"/>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c r="AB375" s="181"/>
    </row>
    <row r="376" spans="1:28" ht="16.5" customHeight="1" x14ac:dyDescent="0.3">
      <c r="A376" s="181"/>
      <c r="B376" s="182"/>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c r="AB376" s="181"/>
    </row>
    <row r="377" spans="1:28" ht="16.5" customHeight="1" x14ac:dyDescent="0.3">
      <c r="A377" s="181"/>
      <c r="B377" s="182"/>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c r="AB377" s="181"/>
    </row>
    <row r="378" spans="1:28" ht="16.5" customHeight="1" x14ac:dyDescent="0.3">
      <c r="A378" s="181"/>
      <c r="B378" s="182"/>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c r="AB378" s="181"/>
    </row>
    <row r="379" spans="1:28" ht="16.5" customHeight="1" x14ac:dyDescent="0.3">
      <c r="A379" s="181"/>
      <c r="B379" s="182"/>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c r="AB379" s="181"/>
    </row>
    <row r="380" spans="1:28" ht="16.5" customHeight="1" x14ac:dyDescent="0.3">
      <c r="A380" s="181"/>
      <c r="B380" s="182"/>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c r="AB380" s="181"/>
    </row>
    <row r="381" spans="1:28" ht="16.5" customHeight="1" x14ac:dyDescent="0.3">
      <c r="A381" s="181"/>
      <c r="B381" s="182"/>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c r="AB381" s="181"/>
    </row>
    <row r="382" spans="1:28" ht="16.5" customHeight="1" x14ac:dyDescent="0.3">
      <c r="A382" s="181"/>
      <c r="B382" s="182"/>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c r="AB382" s="181"/>
    </row>
    <row r="383" spans="1:28" ht="16.5" customHeight="1" x14ac:dyDescent="0.3">
      <c r="A383" s="181"/>
      <c r="B383" s="182"/>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c r="AB383" s="181"/>
    </row>
    <row r="384" spans="1:28" ht="16.5" customHeight="1" x14ac:dyDescent="0.3">
      <c r="A384" s="181"/>
      <c r="B384" s="182"/>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c r="AB384" s="181"/>
    </row>
    <row r="385" spans="1:28" ht="16.5" customHeight="1" x14ac:dyDescent="0.3">
      <c r="A385" s="181"/>
      <c r="B385" s="182"/>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c r="AB385" s="181"/>
    </row>
    <row r="386" spans="1:28" ht="16.5" customHeight="1" x14ac:dyDescent="0.3">
      <c r="A386" s="181"/>
      <c r="B386" s="182"/>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c r="AB386" s="181"/>
    </row>
    <row r="387" spans="1:28" ht="16.5" customHeight="1" x14ac:dyDescent="0.3">
      <c r="A387" s="181"/>
      <c r="B387" s="182"/>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c r="AB387" s="181"/>
    </row>
    <row r="388" spans="1:28" ht="16.5" customHeight="1" x14ac:dyDescent="0.3">
      <c r="A388" s="181"/>
      <c r="B388" s="182"/>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c r="AB388" s="181"/>
    </row>
    <row r="389" spans="1:28" ht="16.5" customHeight="1" x14ac:dyDescent="0.3">
      <c r="A389" s="181"/>
      <c r="B389" s="182"/>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c r="AB389" s="181"/>
    </row>
    <row r="390" spans="1:28" ht="16.5" customHeight="1" x14ac:dyDescent="0.3">
      <c r="A390" s="181"/>
      <c r="B390" s="182"/>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c r="AB390" s="181"/>
    </row>
    <row r="391" spans="1:28" ht="16.5" customHeight="1" x14ac:dyDescent="0.3">
      <c r="A391" s="181"/>
      <c r="B391" s="182"/>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c r="AB391" s="181"/>
    </row>
    <row r="392" spans="1:28" ht="16.5" customHeight="1" x14ac:dyDescent="0.3">
      <c r="A392" s="181"/>
      <c r="B392" s="182"/>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c r="AB392" s="181"/>
    </row>
    <row r="393" spans="1:28" ht="16.5" customHeight="1" x14ac:dyDescent="0.3">
      <c r="A393" s="181"/>
      <c r="B393" s="182"/>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c r="AB393" s="181"/>
    </row>
    <row r="394" spans="1:28" ht="16.5" customHeight="1" x14ac:dyDescent="0.3">
      <c r="A394" s="181"/>
      <c r="B394" s="182"/>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c r="AB394" s="181"/>
    </row>
    <row r="395" spans="1:28" ht="16.5" customHeight="1" x14ac:dyDescent="0.3">
      <c r="A395" s="181"/>
      <c r="B395" s="182"/>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c r="AB395" s="181"/>
    </row>
    <row r="396" spans="1:28" ht="16.5" customHeight="1" x14ac:dyDescent="0.3">
      <c r="A396" s="181"/>
      <c r="B396" s="182"/>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c r="AB396" s="181"/>
    </row>
    <row r="397" spans="1:28" ht="16.5" customHeight="1" x14ac:dyDescent="0.3">
      <c r="A397" s="181"/>
      <c r="B397" s="182"/>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c r="AB397" s="181"/>
    </row>
    <row r="398" spans="1:28" ht="16.5" customHeight="1" x14ac:dyDescent="0.3">
      <c r="A398" s="181"/>
      <c r="B398" s="182"/>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c r="AB398" s="181"/>
    </row>
    <row r="399" spans="1:28" ht="16.5" customHeight="1" x14ac:dyDescent="0.3">
      <c r="A399" s="181"/>
      <c r="B399" s="182"/>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c r="AB399" s="181"/>
    </row>
    <row r="400" spans="1:28" ht="16.5" customHeight="1" x14ac:dyDescent="0.3">
      <c r="A400" s="181"/>
      <c r="B400" s="182"/>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c r="AB400" s="181"/>
    </row>
    <row r="401" spans="1:28" ht="16.5" customHeight="1" x14ac:dyDescent="0.3">
      <c r="A401" s="181"/>
      <c r="B401" s="182"/>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c r="AB401" s="181"/>
    </row>
    <row r="402" spans="1:28" ht="16.5" customHeight="1" x14ac:dyDescent="0.3">
      <c r="A402" s="181"/>
      <c r="B402" s="182"/>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c r="AB402" s="181"/>
    </row>
    <row r="403" spans="1:28" ht="16.5" customHeight="1" x14ac:dyDescent="0.3">
      <c r="A403" s="181"/>
      <c r="B403" s="182"/>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c r="AB403" s="181"/>
    </row>
    <row r="404" spans="1:28" ht="16.5" customHeight="1" x14ac:dyDescent="0.3">
      <c r="A404" s="181"/>
      <c r="B404" s="182"/>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c r="AB404" s="181"/>
    </row>
    <row r="405" spans="1:28" ht="16.5" customHeight="1" x14ac:dyDescent="0.3">
      <c r="A405" s="181"/>
      <c r="B405" s="182"/>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c r="AB405" s="181"/>
    </row>
    <row r="406" spans="1:28" ht="16.5" customHeight="1" x14ac:dyDescent="0.3">
      <c r="A406" s="181"/>
      <c r="B406" s="182"/>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c r="AB406" s="181"/>
    </row>
    <row r="407" spans="1:28" ht="16.5" customHeight="1" x14ac:dyDescent="0.3">
      <c r="A407" s="181"/>
      <c r="B407" s="182"/>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c r="AB407" s="181"/>
    </row>
    <row r="408" spans="1:28" ht="16.5" customHeight="1" x14ac:dyDescent="0.3">
      <c r="A408" s="181"/>
      <c r="B408" s="182"/>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c r="AB408" s="181"/>
    </row>
    <row r="409" spans="1:28" ht="16.5" customHeight="1" x14ac:dyDescent="0.3">
      <c r="A409" s="181"/>
      <c r="B409" s="182"/>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c r="AB409" s="181"/>
    </row>
    <row r="410" spans="1:28" ht="16.5" customHeight="1" x14ac:dyDescent="0.3">
      <c r="A410" s="181"/>
      <c r="B410" s="182"/>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c r="AB410" s="181"/>
    </row>
    <row r="411" spans="1:28" ht="16.5" customHeight="1" x14ac:dyDescent="0.3">
      <c r="A411" s="181"/>
      <c r="B411" s="182"/>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c r="AB411" s="181"/>
    </row>
    <row r="412" spans="1:28" ht="16.5" customHeight="1" x14ac:dyDescent="0.3">
      <c r="A412" s="181"/>
      <c r="B412" s="182"/>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c r="AB412" s="181"/>
    </row>
    <row r="413" spans="1:28" ht="16.5" customHeight="1" x14ac:dyDescent="0.3">
      <c r="A413" s="181"/>
      <c r="B413" s="182"/>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c r="AB413" s="181"/>
    </row>
    <row r="414" spans="1:28" ht="16.5" customHeight="1" x14ac:dyDescent="0.3">
      <c r="A414" s="181"/>
      <c r="B414" s="182"/>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c r="AB414" s="181"/>
    </row>
    <row r="415" spans="1:28" ht="16.5" customHeight="1" x14ac:dyDescent="0.3">
      <c r="A415" s="181"/>
      <c r="B415" s="182"/>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c r="AB415" s="181"/>
    </row>
    <row r="416" spans="1:28" ht="16.5" customHeight="1" x14ac:dyDescent="0.3">
      <c r="A416" s="181"/>
      <c r="B416" s="182"/>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c r="AB416" s="181"/>
    </row>
    <row r="417" spans="1:28" ht="16.5" customHeight="1" x14ac:dyDescent="0.3">
      <c r="A417" s="181"/>
      <c r="B417" s="182"/>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c r="AB417" s="181"/>
    </row>
    <row r="418" spans="1:28" ht="16.5" customHeight="1" x14ac:dyDescent="0.3">
      <c r="A418" s="181"/>
      <c r="B418" s="182"/>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c r="AB418" s="181"/>
    </row>
    <row r="419" spans="1:28" ht="16.5" customHeight="1" x14ac:dyDescent="0.3">
      <c r="A419" s="181"/>
      <c r="B419" s="182"/>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c r="AB419" s="181"/>
    </row>
    <row r="420" spans="1:28" ht="16.5" customHeight="1" x14ac:dyDescent="0.3">
      <c r="A420" s="181"/>
      <c r="B420" s="182"/>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c r="AB420" s="181"/>
    </row>
    <row r="421" spans="1:28" ht="16.5" customHeight="1" x14ac:dyDescent="0.3">
      <c r="A421" s="181"/>
      <c r="B421" s="182"/>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c r="AB421" s="181"/>
    </row>
    <row r="422" spans="1:28" ht="16.5" customHeight="1" x14ac:dyDescent="0.3">
      <c r="A422" s="181"/>
      <c r="B422" s="182"/>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c r="AB422" s="181"/>
    </row>
    <row r="423" spans="1:28" ht="16.5" customHeight="1" x14ac:dyDescent="0.3">
      <c r="A423" s="181"/>
      <c r="B423" s="182"/>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c r="AB423" s="181"/>
    </row>
    <row r="424" spans="1:28" ht="16.5" customHeight="1" x14ac:dyDescent="0.3">
      <c r="A424" s="181"/>
      <c r="B424" s="182"/>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c r="AB424" s="181"/>
    </row>
    <row r="425" spans="1:28" ht="16.5" customHeight="1" x14ac:dyDescent="0.3">
      <c r="A425" s="181"/>
      <c r="B425" s="182"/>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c r="AB425" s="181"/>
    </row>
    <row r="426" spans="1:28" ht="16.5" customHeight="1" x14ac:dyDescent="0.3">
      <c r="A426" s="181"/>
      <c r="B426" s="182"/>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c r="AB426" s="181"/>
    </row>
    <row r="427" spans="1:28" ht="16.5" customHeight="1" x14ac:dyDescent="0.3">
      <c r="A427" s="181"/>
      <c r="B427" s="182"/>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c r="AB427" s="181"/>
    </row>
    <row r="428" spans="1:28" ht="16.5" customHeight="1" x14ac:dyDescent="0.3">
      <c r="A428" s="181"/>
      <c r="B428" s="182"/>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c r="AB428" s="181"/>
    </row>
    <row r="429" spans="1:28" ht="16.5" customHeight="1" x14ac:dyDescent="0.3">
      <c r="A429" s="181"/>
      <c r="B429" s="182"/>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c r="AB429" s="181"/>
    </row>
    <row r="430" spans="1:28" ht="16.5" customHeight="1" x14ac:dyDescent="0.3">
      <c r="A430" s="181"/>
      <c r="B430" s="182"/>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c r="AB430" s="181"/>
    </row>
    <row r="431" spans="1:28" ht="16.5" customHeight="1" x14ac:dyDescent="0.3">
      <c r="A431" s="181"/>
      <c r="B431" s="182"/>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c r="AB431" s="181"/>
    </row>
    <row r="432" spans="1:28" ht="16.5" customHeight="1" x14ac:dyDescent="0.3">
      <c r="A432" s="181"/>
      <c r="B432" s="182"/>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c r="AB432" s="181"/>
    </row>
    <row r="433" spans="1:28" ht="16.5" customHeight="1" x14ac:dyDescent="0.3">
      <c r="A433" s="181"/>
      <c r="B433" s="182"/>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c r="AB433" s="181"/>
    </row>
    <row r="434" spans="1:28" ht="16.5" customHeight="1" x14ac:dyDescent="0.3">
      <c r="A434" s="181"/>
      <c r="B434" s="182"/>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c r="AB434" s="181"/>
    </row>
    <row r="435" spans="1:28" ht="16.5" customHeight="1" x14ac:dyDescent="0.3">
      <c r="A435" s="181"/>
      <c r="B435" s="182"/>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c r="AB435" s="181"/>
    </row>
    <row r="436" spans="1:28" ht="16.5" customHeight="1" x14ac:dyDescent="0.3">
      <c r="A436" s="181"/>
      <c r="B436" s="182"/>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c r="AB436" s="181"/>
    </row>
    <row r="437" spans="1:28" ht="16.5" customHeight="1" x14ac:dyDescent="0.3">
      <c r="A437" s="181"/>
      <c r="B437" s="182"/>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c r="AB437" s="181"/>
    </row>
    <row r="438" spans="1:28" ht="16.5" customHeight="1" x14ac:dyDescent="0.3">
      <c r="A438" s="181"/>
      <c r="B438" s="182"/>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c r="AB438" s="181"/>
    </row>
    <row r="439" spans="1:28" ht="16.5" customHeight="1" x14ac:dyDescent="0.3">
      <c r="A439" s="181"/>
      <c r="B439" s="182"/>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c r="AB439" s="181"/>
    </row>
    <row r="440" spans="1:28" ht="16.5" customHeight="1" x14ac:dyDescent="0.3">
      <c r="A440" s="181"/>
      <c r="B440" s="182"/>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c r="AB440" s="181"/>
    </row>
    <row r="441" spans="1:28" ht="16.5" customHeight="1" x14ac:dyDescent="0.3">
      <c r="A441" s="181"/>
      <c r="B441" s="182"/>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c r="AB441" s="181"/>
    </row>
    <row r="442" spans="1:28" ht="16.5" customHeight="1" x14ac:dyDescent="0.3">
      <c r="A442" s="181"/>
      <c r="B442" s="182"/>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c r="AB442" s="181"/>
    </row>
    <row r="443" spans="1:28" ht="16.5" customHeight="1" x14ac:dyDescent="0.3">
      <c r="A443" s="181"/>
      <c r="B443" s="182"/>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c r="AB443" s="181"/>
    </row>
    <row r="444" spans="1:28" ht="16.5" customHeight="1" x14ac:dyDescent="0.3">
      <c r="A444" s="181"/>
      <c r="B444" s="182"/>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c r="AB444" s="181"/>
    </row>
    <row r="445" spans="1:28" ht="16.5" customHeight="1" x14ac:dyDescent="0.3">
      <c r="A445" s="181"/>
      <c r="B445" s="182"/>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c r="AB445" s="181"/>
    </row>
    <row r="446" spans="1:28" ht="16.5" customHeight="1" x14ac:dyDescent="0.3">
      <c r="A446" s="181"/>
      <c r="B446" s="182"/>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c r="AB446" s="181"/>
    </row>
    <row r="447" spans="1:28" ht="16.5" customHeight="1" x14ac:dyDescent="0.3">
      <c r="A447" s="181"/>
      <c r="B447" s="182"/>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c r="AB447" s="181"/>
    </row>
    <row r="448" spans="1:28" ht="16.5" customHeight="1" x14ac:dyDescent="0.3">
      <c r="A448" s="181"/>
      <c r="B448" s="182"/>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c r="AB448" s="181"/>
    </row>
    <row r="449" spans="1:28" ht="16.5" customHeight="1" x14ac:dyDescent="0.3">
      <c r="A449" s="181"/>
      <c r="B449" s="182"/>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c r="AB449" s="181"/>
    </row>
    <row r="450" spans="1:28" ht="16.5" customHeight="1" x14ac:dyDescent="0.3">
      <c r="A450" s="181"/>
      <c r="B450" s="182"/>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c r="AB450" s="181"/>
    </row>
    <row r="451" spans="1:28" ht="16.5" customHeight="1" x14ac:dyDescent="0.3">
      <c r="A451" s="181"/>
      <c r="B451" s="182"/>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c r="AB451" s="181"/>
    </row>
    <row r="452" spans="1:28" ht="16.5" customHeight="1" x14ac:dyDescent="0.3">
      <c r="A452" s="181"/>
      <c r="B452" s="182"/>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c r="AB452" s="181"/>
    </row>
    <row r="453" spans="1:28" ht="16.5" customHeight="1" x14ac:dyDescent="0.3">
      <c r="A453" s="181"/>
      <c r="B453" s="182"/>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c r="AB453" s="181"/>
    </row>
    <row r="454" spans="1:28" ht="16.5" customHeight="1" x14ac:dyDescent="0.3">
      <c r="A454" s="181"/>
      <c r="B454" s="182"/>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c r="AB454" s="181"/>
    </row>
    <row r="455" spans="1:28" ht="16.5" customHeight="1" x14ac:dyDescent="0.3">
      <c r="A455" s="181"/>
      <c r="B455" s="182"/>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c r="AB455" s="181"/>
    </row>
    <row r="456" spans="1:28" ht="16.5" customHeight="1" x14ac:dyDescent="0.3">
      <c r="A456" s="181"/>
      <c r="B456" s="182"/>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c r="AB456" s="181"/>
    </row>
    <row r="457" spans="1:28" ht="16.5" customHeight="1" x14ac:dyDescent="0.3">
      <c r="A457" s="181"/>
      <c r="B457" s="182"/>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c r="AB457" s="181"/>
    </row>
    <row r="458" spans="1:28" ht="16.5" customHeight="1" x14ac:dyDescent="0.3">
      <c r="A458" s="181"/>
      <c r="B458" s="182"/>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c r="AB458" s="181"/>
    </row>
    <row r="459" spans="1:28" ht="16.5" customHeight="1" x14ac:dyDescent="0.3">
      <c r="A459" s="181"/>
      <c r="B459" s="182"/>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c r="AB459" s="181"/>
    </row>
    <row r="460" spans="1:28" ht="16.5" customHeight="1" x14ac:dyDescent="0.3">
      <c r="A460" s="181"/>
      <c r="B460" s="182"/>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c r="AB460" s="181"/>
    </row>
    <row r="461" spans="1:28" ht="16.5" customHeight="1" x14ac:dyDescent="0.3">
      <c r="A461" s="181"/>
      <c r="B461" s="182"/>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c r="AB461" s="181"/>
    </row>
    <row r="462" spans="1:28" ht="16.5" customHeight="1" x14ac:dyDescent="0.3">
      <c r="A462" s="181"/>
      <c r="B462" s="182"/>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c r="AB462" s="181"/>
    </row>
    <row r="463" spans="1:28" ht="16.5" customHeight="1" x14ac:dyDescent="0.3">
      <c r="A463" s="181"/>
      <c r="B463" s="182"/>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c r="AB463" s="181"/>
    </row>
    <row r="464" spans="1:28" ht="16.5" customHeight="1" x14ac:dyDescent="0.3">
      <c r="A464" s="181"/>
      <c r="B464" s="182"/>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c r="AB464" s="181"/>
    </row>
    <row r="465" spans="1:28" ht="16.5" customHeight="1" x14ac:dyDescent="0.3">
      <c r="A465" s="181"/>
      <c r="B465" s="182"/>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c r="AB465" s="181"/>
    </row>
    <row r="466" spans="1:28" ht="16.5" customHeight="1" x14ac:dyDescent="0.3">
      <c r="A466" s="181"/>
      <c r="B466" s="182"/>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c r="AB466" s="181"/>
    </row>
    <row r="467" spans="1:28" ht="16.5" customHeight="1" x14ac:dyDescent="0.3">
      <c r="A467" s="181"/>
      <c r="B467" s="182"/>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c r="AB467" s="181"/>
    </row>
    <row r="468" spans="1:28" ht="16.5" customHeight="1" x14ac:dyDescent="0.3">
      <c r="A468" s="181"/>
      <c r="B468" s="182"/>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c r="AB468" s="181"/>
    </row>
    <row r="469" spans="1:28" ht="16.5" customHeight="1" x14ac:dyDescent="0.3">
      <c r="A469" s="181"/>
      <c r="B469" s="182"/>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c r="AB469" s="181"/>
    </row>
    <row r="470" spans="1:28" ht="16.5" customHeight="1" x14ac:dyDescent="0.3">
      <c r="A470" s="181"/>
      <c r="B470" s="182"/>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c r="AB470" s="181"/>
    </row>
    <row r="471" spans="1:28" ht="16.5" customHeight="1" x14ac:dyDescent="0.3">
      <c r="A471" s="181"/>
      <c r="B471" s="182"/>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c r="AB471" s="181"/>
    </row>
    <row r="472" spans="1:28" ht="16.5" customHeight="1" x14ac:dyDescent="0.3">
      <c r="A472" s="181"/>
      <c r="B472" s="182"/>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c r="AB472" s="181"/>
    </row>
    <row r="473" spans="1:28" ht="16.5" customHeight="1" x14ac:dyDescent="0.3">
      <c r="A473" s="181"/>
      <c r="B473" s="182"/>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c r="AB473" s="181"/>
    </row>
    <row r="474" spans="1:28" ht="16.5" customHeight="1" x14ac:dyDescent="0.3">
      <c r="A474" s="181"/>
      <c r="B474" s="182"/>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c r="AB474" s="181"/>
    </row>
    <row r="475" spans="1:28" ht="16.5" customHeight="1" x14ac:dyDescent="0.3">
      <c r="A475" s="181"/>
      <c r="B475" s="182"/>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c r="AB475" s="181"/>
    </row>
    <row r="476" spans="1:28" ht="16.5" customHeight="1" x14ac:dyDescent="0.3">
      <c r="A476" s="181"/>
      <c r="B476" s="182"/>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c r="AB476" s="181"/>
    </row>
    <row r="477" spans="1:28" ht="16.5" customHeight="1" x14ac:dyDescent="0.3">
      <c r="A477" s="181"/>
      <c r="B477" s="182"/>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c r="AB477" s="181"/>
    </row>
    <row r="478" spans="1:28" ht="16.5" customHeight="1" x14ac:dyDescent="0.3">
      <c r="A478" s="181"/>
      <c r="B478" s="182"/>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c r="AB478" s="181"/>
    </row>
    <row r="479" spans="1:28" ht="16.5" customHeight="1" x14ac:dyDescent="0.3">
      <c r="A479" s="181"/>
      <c r="B479" s="182"/>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c r="AB479" s="181"/>
    </row>
    <row r="480" spans="1:28" ht="16.5" customHeight="1" x14ac:dyDescent="0.3">
      <c r="A480" s="181"/>
      <c r="B480" s="182"/>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c r="AB480" s="181"/>
    </row>
    <row r="481" spans="1:28" ht="16.5" customHeight="1" x14ac:dyDescent="0.3">
      <c r="A481" s="181"/>
      <c r="B481" s="182"/>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c r="AB481" s="181"/>
    </row>
    <row r="482" spans="1:28" ht="16.5" customHeight="1" x14ac:dyDescent="0.3">
      <c r="A482" s="181"/>
      <c r="B482" s="182"/>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c r="AB482" s="181"/>
    </row>
    <row r="483" spans="1:28" ht="16.5" customHeight="1" x14ac:dyDescent="0.3">
      <c r="A483" s="181"/>
      <c r="B483" s="182"/>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c r="AB483" s="181"/>
    </row>
    <row r="484" spans="1:28" ht="16.5" customHeight="1" x14ac:dyDescent="0.3">
      <c r="A484" s="181"/>
      <c r="B484" s="182"/>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c r="AB484" s="181"/>
    </row>
    <row r="485" spans="1:28" ht="16.5" customHeight="1" x14ac:dyDescent="0.3">
      <c r="A485" s="181"/>
      <c r="B485" s="182"/>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c r="AB485" s="181"/>
    </row>
    <row r="486" spans="1:28" ht="16.5" customHeight="1" x14ac:dyDescent="0.3">
      <c r="A486" s="181"/>
      <c r="B486" s="182"/>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c r="AB486" s="181"/>
    </row>
    <row r="487" spans="1:28" ht="16.5" customHeight="1" x14ac:dyDescent="0.3">
      <c r="A487" s="181"/>
      <c r="B487" s="182"/>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c r="AB487" s="181"/>
    </row>
    <row r="488" spans="1:28" ht="16.5" customHeight="1" x14ac:dyDescent="0.3">
      <c r="A488" s="181"/>
      <c r="B488" s="182"/>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c r="AB488" s="181"/>
    </row>
    <row r="489" spans="1:28" ht="16.5" customHeight="1" x14ac:dyDescent="0.3">
      <c r="A489" s="181"/>
      <c r="B489" s="182"/>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c r="AA489" s="181"/>
      <c r="AB489" s="181"/>
    </row>
    <row r="490" spans="1:28" ht="16.5" customHeight="1" x14ac:dyDescent="0.3">
      <c r="A490" s="181"/>
      <c r="B490" s="182"/>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c r="AA490" s="181"/>
      <c r="AB490" s="181"/>
    </row>
    <row r="491" spans="1:28" ht="16.5" customHeight="1" x14ac:dyDescent="0.3">
      <c r="A491" s="181"/>
      <c r="B491" s="182"/>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c r="AA491" s="181"/>
      <c r="AB491" s="181"/>
    </row>
    <row r="492" spans="1:28" ht="16.5" customHeight="1" x14ac:dyDescent="0.3">
      <c r="A492" s="181"/>
      <c r="B492" s="182"/>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c r="AA492" s="181"/>
      <c r="AB492" s="181"/>
    </row>
    <row r="493" spans="1:28" ht="16.5" customHeight="1" x14ac:dyDescent="0.3">
      <c r="A493" s="181"/>
      <c r="B493" s="182"/>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c r="AA493" s="181"/>
      <c r="AB493" s="181"/>
    </row>
    <row r="494" spans="1:28" ht="16.5" customHeight="1" x14ac:dyDescent="0.3">
      <c r="A494" s="181"/>
      <c r="B494" s="182"/>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c r="AB494" s="181"/>
    </row>
    <row r="495" spans="1:28" ht="16.5" customHeight="1" x14ac:dyDescent="0.3">
      <c r="A495" s="181"/>
      <c r="B495" s="182"/>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c r="AB495" s="181"/>
    </row>
    <row r="496" spans="1:28" ht="16.5" customHeight="1" x14ac:dyDescent="0.3">
      <c r="A496" s="181"/>
      <c r="B496" s="182"/>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c r="AA496" s="181"/>
      <c r="AB496" s="181"/>
    </row>
    <row r="497" spans="1:28" ht="16.5" customHeight="1" x14ac:dyDescent="0.3">
      <c r="A497" s="181"/>
      <c r="B497" s="182"/>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c r="AA497" s="181"/>
      <c r="AB497" s="181"/>
    </row>
    <row r="498" spans="1:28" ht="16.5" customHeight="1" x14ac:dyDescent="0.3">
      <c r="A498" s="181"/>
      <c r="B498" s="182"/>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c r="AA498" s="181"/>
      <c r="AB498" s="181"/>
    </row>
    <row r="499" spans="1:28" ht="16.5" customHeight="1" x14ac:dyDescent="0.3">
      <c r="A499" s="181"/>
      <c r="B499" s="182"/>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c r="AB499" s="181"/>
    </row>
    <row r="500" spans="1:28" ht="16.5" customHeight="1" x14ac:dyDescent="0.3">
      <c r="A500" s="181"/>
      <c r="B500" s="182"/>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c r="AA500" s="181"/>
      <c r="AB500" s="181"/>
    </row>
    <row r="501" spans="1:28" ht="16.5" customHeight="1" x14ac:dyDescent="0.3">
      <c r="A501" s="181"/>
      <c r="B501" s="182"/>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c r="AA501" s="181"/>
      <c r="AB501" s="181"/>
    </row>
    <row r="502" spans="1:28" ht="16.5" customHeight="1" x14ac:dyDescent="0.3">
      <c r="A502" s="181"/>
      <c r="B502" s="182"/>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c r="AA502" s="181"/>
      <c r="AB502" s="181"/>
    </row>
    <row r="503" spans="1:28" ht="16.5" customHeight="1" x14ac:dyDescent="0.3">
      <c r="A503" s="181"/>
      <c r="B503" s="182"/>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c r="AB503" s="181"/>
    </row>
    <row r="504" spans="1:28" ht="16.5" customHeight="1" x14ac:dyDescent="0.3">
      <c r="A504" s="181"/>
      <c r="B504" s="182"/>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c r="AA504" s="181"/>
      <c r="AB504" s="181"/>
    </row>
    <row r="505" spans="1:28" ht="16.5" customHeight="1" x14ac:dyDescent="0.3">
      <c r="A505" s="181"/>
      <c r="B505" s="182"/>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c r="AB505" s="181"/>
    </row>
    <row r="506" spans="1:28" ht="16.5" customHeight="1" x14ac:dyDescent="0.3">
      <c r="A506" s="181"/>
      <c r="B506" s="182"/>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c r="AA506" s="181"/>
      <c r="AB506" s="181"/>
    </row>
    <row r="507" spans="1:28" ht="16.5" customHeight="1" x14ac:dyDescent="0.3">
      <c r="A507" s="181"/>
      <c r="B507" s="182"/>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c r="AA507" s="181"/>
      <c r="AB507" s="181"/>
    </row>
    <row r="508" spans="1:28" ht="16.5" customHeight="1" x14ac:dyDescent="0.3">
      <c r="A508" s="181"/>
      <c r="B508" s="182"/>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c r="AA508" s="181"/>
      <c r="AB508" s="181"/>
    </row>
    <row r="509" spans="1:28" ht="16.5" customHeight="1" x14ac:dyDescent="0.3">
      <c r="A509" s="181"/>
      <c r="B509" s="182"/>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c r="AA509" s="181"/>
      <c r="AB509" s="181"/>
    </row>
    <row r="510" spans="1:28" ht="16.5" customHeight="1" x14ac:dyDescent="0.3">
      <c r="A510" s="181"/>
      <c r="B510" s="182"/>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c r="AA510" s="181"/>
      <c r="AB510" s="181"/>
    </row>
    <row r="511" spans="1:28" ht="16.5" customHeight="1" x14ac:dyDescent="0.3">
      <c r="A511" s="181"/>
      <c r="B511" s="182"/>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c r="AA511" s="181"/>
      <c r="AB511" s="181"/>
    </row>
    <row r="512" spans="1:28" ht="16.5" customHeight="1" x14ac:dyDescent="0.3">
      <c r="A512" s="181"/>
      <c r="B512" s="182"/>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c r="AB512" s="181"/>
    </row>
    <row r="513" spans="1:28" ht="16.5" customHeight="1" x14ac:dyDescent="0.3">
      <c r="A513" s="181"/>
      <c r="B513" s="182"/>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c r="AB513" s="181"/>
    </row>
    <row r="514" spans="1:28" ht="16.5" customHeight="1" x14ac:dyDescent="0.3">
      <c r="A514" s="181"/>
      <c r="B514" s="182"/>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c r="AA514" s="181"/>
      <c r="AB514" s="181"/>
    </row>
    <row r="515" spans="1:28" ht="16.5" customHeight="1" x14ac:dyDescent="0.3">
      <c r="A515" s="181"/>
      <c r="B515" s="182"/>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c r="AA515" s="181"/>
      <c r="AB515" s="181"/>
    </row>
    <row r="516" spans="1:28" ht="16.5" customHeight="1" x14ac:dyDescent="0.3">
      <c r="A516" s="181"/>
      <c r="B516" s="182"/>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c r="AA516" s="181"/>
      <c r="AB516" s="181"/>
    </row>
    <row r="517" spans="1:28" ht="16.5" customHeight="1" x14ac:dyDescent="0.3">
      <c r="A517" s="181"/>
      <c r="B517" s="182"/>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c r="AA517" s="181"/>
      <c r="AB517" s="181"/>
    </row>
    <row r="518" spans="1:28" ht="16.5" customHeight="1" x14ac:dyDescent="0.3">
      <c r="A518" s="181"/>
      <c r="B518" s="182"/>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c r="AB518" s="181"/>
    </row>
    <row r="519" spans="1:28" ht="16.5" customHeight="1" x14ac:dyDescent="0.3">
      <c r="A519" s="181"/>
      <c r="B519" s="182"/>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c r="AA519" s="181"/>
      <c r="AB519" s="181"/>
    </row>
    <row r="520" spans="1:28" ht="16.5" customHeight="1" x14ac:dyDescent="0.3">
      <c r="A520" s="181"/>
      <c r="B520" s="182"/>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c r="AA520" s="181"/>
      <c r="AB520" s="181"/>
    </row>
    <row r="521" spans="1:28" ht="16.5" customHeight="1" x14ac:dyDescent="0.3">
      <c r="A521" s="181"/>
      <c r="B521" s="182"/>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c r="AA521" s="181"/>
      <c r="AB521" s="181"/>
    </row>
    <row r="522" spans="1:28" ht="16.5" customHeight="1" x14ac:dyDescent="0.3">
      <c r="A522" s="181"/>
      <c r="B522" s="182"/>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c r="AA522" s="181"/>
      <c r="AB522" s="181"/>
    </row>
    <row r="523" spans="1:28" ht="16.5" customHeight="1" x14ac:dyDescent="0.3">
      <c r="A523" s="181"/>
      <c r="B523" s="182"/>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c r="AB523" s="181"/>
    </row>
    <row r="524" spans="1:28" ht="16.5" customHeight="1" x14ac:dyDescent="0.3">
      <c r="A524" s="181"/>
      <c r="B524" s="182"/>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c r="AA524" s="181"/>
      <c r="AB524" s="181"/>
    </row>
    <row r="525" spans="1:28" ht="16.5" customHeight="1" x14ac:dyDescent="0.3">
      <c r="A525" s="181"/>
      <c r="B525" s="182"/>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c r="AA525" s="181"/>
      <c r="AB525" s="181"/>
    </row>
    <row r="526" spans="1:28" ht="16.5" customHeight="1" x14ac:dyDescent="0.3">
      <c r="A526" s="181"/>
      <c r="B526" s="182"/>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c r="AA526" s="181"/>
      <c r="AB526" s="181"/>
    </row>
    <row r="527" spans="1:28" ht="16.5" customHeight="1" x14ac:dyDescent="0.3">
      <c r="A527" s="181"/>
      <c r="B527" s="182"/>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c r="AB527" s="181"/>
    </row>
    <row r="528" spans="1:28" ht="16.5" customHeight="1" x14ac:dyDescent="0.3">
      <c r="A528" s="181"/>
      <c r="B528" s="182"/>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c r="AB528" s="181"/>
    </row>
    <row r="529" spans="1:28" ht="16.5" customHeight="1" x14ac:dyDescent="0.3">
      <c r="A529" s="181"/>
      <c r="B529" s="182"/>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c r="AA529" s="181"/>
      <c r="AB529" s="181"/>
    </row>
    <row r="530" spans="1:28" ht="16.5" customHeight="1" x14ac:dyDescent="0.3">
      <c r="A530" s="181"/>
      <c r="B530" s="182"/>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c r="AB530" s="181"/>
    </row>
    <row r="531" spans="1:28" ht="16.5" customHeight="1" x14ac:dyDescent="0.3">
      <c r="A531" s="181"/>
      <c r="B531" s="182"/>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c r="AB531" s="181"/>
    </row>
    <row r="532" spans="1:28" ht="16.5" customHeight="1" x14ac:dyDescent="0.3">
      <c r="A532" s="181"/>
      <c r="B532" s="182"/>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c r="AB532" s="181"/>
    </row>
    <row r="533" spans="1:28" ht="16.5" customHeight="1" x14ac:dyDescent="0.3">
      <c r="A533" s="181"/>
      <c r="B533" s="182"/>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c r="AB533" s="181"/>
    </row>
    <row r="534" spans="1:28" ht="16.5" customHeight="1" x14ac:dyDescent="0.3">
      <c r="A534" s="181"/>
      <c r="B534" s="182"/>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c r="AA534" s="181"/>
      <c r="AB534" s="181"/>
    </row>
    <row r="535" spans="1:28" ht="16.5" customHeight="1" x14ac:dyDescent="0.3">
      <c r="A535" s="181"/>
      <c r="B535" s="182"/>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c r="AA535" s="181"/>
      <c r="AB535" s="181"/>
    </row>
    <row r="536" spans="1:28" ht="16.5" customHeight="1" x14ac:dyDescent="0.3">
      <c r="A536" s="181"/>
      <c r="B536" s="182"/>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c r="AA536" s="181"/>
      <c r="AB536" s="181"/>
    </row>
    <row r="537" spans="1:28" ht="16.5" customHeight="1" x14ac:dyDescent="0.3">
      <c r="A537" s="181"/>
      <c r="B537" s="182"/>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c r="AA537" s="181"/>
      <c r="AB537" s="181"/>
    </row>
    <row r="538" spans="1:28" ht="16.5" customHeight="1" x14ac:dyDescent="0.3">
      <c r="A538" s="181"/>
      <c r="B538" s="182"/>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c r="AA538" s="181"/>
      <c r="AB538" s="181"/>
    </row>
    <row r="539" spans="1:28" ht="16.5" customHeight="1" x14ac:dyDescent="0.3">
      <c r="A539" s="181"/>
      <c r="B539" s="182"/>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c r="AB539" s="181"/>
    </row>
    <row r="540" spans="1:28" ht="16.5" customHeight="1" x14ac:dyDescent="0.3">
      <c r="A540" s="181"/>
      <c r="B540" s="182"/>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c r="AA540" s="181"/>
      <c r="AB540" s="181"/>
    </row>
    <row r="541" spans="1:28" ht="16.5" customHeight="1" x14ac:dyDescent="0.3">
      <c r="A541" s="181"/>
      <c r="B541" s="182"/>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c r="AA541" s="181"/>
      <c r="AB541" s="181"/>
    </row>
    <row r="542" spans="1:28" ht="16.5" customHeight="1" x14ac:dyDescent="0.3">
      <c r="A542" s="181"/>
      <c r="B542" s="182"/>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c r="AA542" s="181"/>
      <c r="AB542" s="181"/>
    </row>
    <row r="543" spans="1:28" ht="16.5" customHeight="1" x14ac:dyDescent="0.3">
      <c r="A543" s="181"/>
      <c r="B543" s="182"/>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c r="AB543" s="181"/>
    </row>
    <row r="544" spans="1:28" ht="16.5" customHeight="1" x14ac:dyDescent="0.3">
      <c r="A544" s="181"/>
      <c r="B544" s="182"/>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c r="AB544" s="181"/>
    </row>
    <row r="545" spans="1:28" ht="16.5" customHeight="1" x14ac:dyDescent="0.3">
      <c r="A545" s="181"/>
      <c r="B545" s="182"/>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c r="AA545" s="181"/>
      <c r="AB545" s="181"/>
    </row>
    <row r="546" spans="1:28" ht="16.5" customHeight="1" x14ac:dyDescent="0.3">
      <c r="A546" s="181"/>
      <c r="B546" s="182"/>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c r="AB546" s="181"/>
    </row>
    <row r="547" spans="1:28" ht="16.5" customHeight="1" x14ac:dyDescent="0.3">
      <c r="A547" s="181"/>
      <c r="B547" s="182"/>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c r="AB547" s="181"/>
    </row>
    <row r="548" spans="1:28" ht="16.5" customHeight="1" x14ac:dyDescent="0.3">
      <c r="A548" s="181"/>
      <c r="B548" s="182"/>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c r="AA548" s="181"/>
      <c r="AB548" s="181"/>
    </row>
    <row r="549" spans="1:28" ht="16.5" customHeight="1" x14ac:dyDescent="0.3">
      <c r="A549" s="181"/>
      <c r="B549" s="182"/>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c r="AA549" s="181"/>
      <c r="AB549" s="181"/>
    </row>
    <row r="550" spans="1:28" ht="16.5" customHeight="1" x14ac:dyDescent="0.3">
      <c r="A550" s="181"/>
      <c r="B550" s="182"/>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c r="AA550" s="181"/>
      <c r="AB550" s="181"/>
    </row>
    <row r="551" spans="1:28" ht="16.5" customHeight="1" x14ac:dyDescent="0.3">
      <c r="A551" s="181"/>
      <c r="B551" s="182"/>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c r="AA551" s="181"/>
      <c r="AB551" s="181"/>
    </row>
    <row r="552" spans="1:28" ht="16.5" customHeight="1" x14ac:dyDescent="0.3">
      <c r="A552" s="181"/>
      <c r="B552" s="182"/>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c r="AA552" s="181"/>
      <c r="AB552" s="181"/>
    </row>
    <row r="553" spans="1:28" ht="16.5" customHeight="1" x14ac:dyDescent="0.3">
      <c r="A553" s="181"/>
      <c r="B553" s="182"/>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c r="AA553" s="181"/>
      <c r="AB553" s="181"/>
    </row>
    <row r="554" spans="1:28" ht="16.5" customHeight="1" x14ac:dyDescent="0.3">
      <c r="A554" s="181"/>
      <c r="B554" s="182"/>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c r="AA554" s="181"/>
      <c r="AB554" s="181"/>
    </row>
    <row r="555" spans="1:28" ht="16.5" customHeight="1" x14ac:dyDescent="0.3">
      <c r="A555" s="181"/>
      <c r="B555" s="182"/>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c r="AA555" s="181"/>
      <c r="AB555" s="181"/>
    </row>
    <row r="556" spans="1:28" ht="16.5" customHeight="1" x14ac:dyDescent="0.3">
      <c r="A556" s="181"/>
      <c r="B556" s="182"/>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c r="AB556" s="181"/>
    </row>
    <row r="557" spans="1:28" ht="16.5" customHeight="1" x14ac:dyDescent="0.3">
      <c r="A557" s="181"/>
      <c r="B557" s="182"/>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c r="AA557" s="181"/>
      <c r="AB557" s="181"/>
    </row>
    <row r="558" spans="1:28" ht="16.5" customHeight="1" x14ac:dyDescent="0.3">
      <c r="A558" s="181"/>
      <c r="B558" s="182"/>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c r="AA558" s="181"/>
      <c r="AB558" s="181"/>
    </row>
    <row r="559" spans="1:28" ht="16.5" customHeight="1" x14ac:dyDescent="0.3">
      <c r="A559" s="181"/>
      <c r="B559" s="182"/>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c r="AA559" s="181"/>
      <c r="AB559" s="181"/>
    </row>
    <row r="560" spans="1:28" ht="16.5" customHeight="1" x14ac:dyDescent="0.3">
      <c r="A560" s="181"/>
      <c r="B560" s="182"/>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c r="AA560" s="181"/>
      <c r="AB560" s="181"/>
    </row>
    <row r="561" spans="1:28" ht="16.5" customHeight="1" x14ac:dyDescent="0.3">
      <c r="A561" s="181"/>
      <c r="B561" s="182"/>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c r="AB561" s="181"/>
    </row>
    <row r="562" spans="1:28" ht="16.5" customHeight="1" x14ac:dyDescent="0.3">
      <c r="A562" s="181"/>
      <c r="B562" s="182"/>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c r="AA562" s="181"/>
      <c r="AB562" s="181"/>
    </row>
    <row r="563" spans="1:28" ht="16.5" customHeight="1" x14ac:dyDescent="0.3">
      <c r="A563" s="181"/>
      <c r="B563" s="182"/>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c r="AA563" s="181"/>
      <c r="AB563" s="181"/>
    </row>
    <row r="564" spans="1:28" ht="16.5" customHeight="1" x14ac:dyDescent="0.3">
      <c r="A564" s="181"/>
      <c r="B564" s="182"/>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c r="AA564" s="181"/>
      <c r="AB564" s="181"/>
    </row>
    <row r="565" spans="1:28" ht="16.5" customHeight="1" x14ac:dyDescent="0.3">
      <c r="A565" s="181"/>
      <c r="B565" s="182"/>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c r="AA565" s="181"/>
      <c r="AB565" s="181"/>
    </row>
    <row r="566" spans="1:28" ht="16.5" customHeight="1" x14ac:dyDescent="0.3">
      <c r="A566" s="181"/>
      <c r="B566" s="182"/>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c r="AA566" s="181"/>
      <c r="AB566" s="181"/>
    </row>
    <row r="567" spans="1:28" ht="16.5" customHeight="1" x14ac:dyDescent="0.3">
      <c r="A567" s="181"/>
      <c r="B567" s="182"/>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c r="AA567" s="181"/>
      <c r="AB567" s="181"/>
    </row>
    <row r="568" spans="1:28" ht="16.5" customHeight="1" x14ac:dyDescent="0.3">
      <c r="A568" s="181"/>
      <c r="B568" s="182"/>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c r="AA568" s="181"/>
      <c r="AB568" s="181"/>
    </row>
    <row r="569" spans="1:28" ht="16.5" customHeight="1" x14ac:dyDescent="0.3">
      <c r="A569" s="181"/>
      <c r="B569" s="182"/>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c r="AA569" s="181"/>
      <c r="AB569" s="181"/>
    </row>
    <row r="570" spans="1:28" ht="16.5" customHeight="1" x14ac:dyDescent="0.3">
      <c r="A570" s="181"/>
      <c r="B570" s="182"/>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c r="AA570" s="181"/>
      <c r="AB570" s="181"/>
    </row>
    <row r="571" spans="1:28" ht="16.5" customHeight="1" x14ac:dyDescent="0.3">
      <c r="A571" s="181"/>
      <c r="B571" s="182"/>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c r="AA571" s="181"/>
      <c r="AB571" s="181"/>
    </row>
    <row r="572" spans="1:28" ht="16.5" customHeight="1" x14ac:dyDescent="0.3">
      <c r="A572" s="181"/>
      <c r="B572" s="182"/>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c r="AA572" s="181"/>
      <c r="AB572" s="181"/>
    </row>
    <row r="573" spans="1:28" ht="16.5" customHeight="1" x14ac:dyDescent="0.3">
      <c r="A573" s="181"/>
      <c r="B573" s="182"/>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c r="AA573" s="181"/>
      <c r="AB573" s="181"/>
    </row>
    <row r="574" spans="1:28" ht="16.5" customHeight="1" x14ac:dyDescent="0.3">
      <c r="A574" s="181"/>
      <c r="B574" s="182"/>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c r="AA574" s="181"/>
      <c r="AB574" s="181"/>
    </row>
    <row r="575" spans="1:28" ht="16.5" customHeight="1" x14ac:dyDescent="0.3">
      <c r="A575" s="181"/>
      <c r="B575" s="182"/>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c r="AA575" s="181"/>
      <c r="AB575" s="181"/>
    </row>
    <row r="576" spans="1:28" ht="16.5" customHeight="1" x14ac:dyDescent="0.3">
      <c r="A576" s="181"/>
      <c r="B576" s="182"/>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c r="AA576" s="181"/>
      <c r="AB576" s="181"/>
    </row>
    <row r="577" spans="1:28" ht="16.5" customHeight="1" x14ac:dyDescent="0.3">
      <c r="A577" s="181"/>
      <c r="B577" s="182"/>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c r="AA577" s="181"/>
      <c r="AB577" s="181"/>
    </row>
    <row r="578" spans="1:28" ht="16.5" customHeight="1" x14ac:dyDescent="0.3">
      <c r="A578" s="181"/>
      <c r="B578" s="182"/>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c r="AA578" s="181"/>
      <c r="AB578" s="181"/>
    </row>
    <row r="579" spans="1:28" ht="16.5" customHeight="1" x14ac:dyDescent="0.3">
      <c r="A579" s="181"/>
      <c r="B579" s="182"/>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c r="AA579" s="181"/>
      <c r="AB579" s="181"/>
    </row>
    <row r="580" spans="1:28" ht="16.5" customHeight="1" x14ac:dyDescent="0.3">
      <c r="A580" s="181"/>
      <c r="B580" s="182"/>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c r="AA580" s="181"/>
      <c r="AB580" s="181"/>
    </row>
    <row r="581" spans="1:28" ht="16.5" customHeight="1" x14ac:dyDescent="0.3">
      <c r="A581" s="181"/>
      <c r="B581" s="182"/>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c r="AA581" s="181"/>
      <c r="AB581" s="181"/>
    </row>
    <row r="582" spans="1:28" ht="16.5" customHeight="1" x14ac:dyDescent="0.3">
      <c r="A582" s="181"/>
      <c r="B582" s="182"/>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c r="AA582" s="181"/>
      <c r="AB582" s="181"/>
    </row>
    <row r="583" spans="1:28" ht="16.5" customHeight="1" x14ac:dyDescent="0.3">
      <c r="A583" s="181"/>
      <c r="B583" s="182"/>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c r="AA583" s="181"/>
      <c r="AB583" s="181"/>
    </row>
    <row r="584" spans="1:28" ht="16.5" customHeight="1" x14ac:dyDescent="0.3">
      <c r="A584" s="181"/>
      <c r="B584" s="182"/>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c r="AA584" s="181"/>
      <c r="AB584" s="181"/>
    </row>
    <row r="585" spans="1:28" ht="16.5" customHeight="1" x14ac:dyDescent="0.3">
      <c r="A585" s="181"/>
      <c r="B585" s="182"/>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c r="AA585" s="181"/>
      <c r="AB585" s="181"/>
    </row>
    <row r="586" spans="1:28" ht="16.5" customHeight="1" x14ac:dyDescent="0.3">
      <c r="A586" s="181"/>
      <c r="B586" s="182"/>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c r="AA586" s="181"/>
      <c r="AB586" s="181"/>
    </row>
    <row r="587" spans="1:28" ht="16.5" customHeight="1" x14ac:dyDescent="0.3">
      <c r="A587" s="181"/>
      <c r="B587" s="182"/>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c r="AA587" s="181"/>
      <c r="AB587" s="181"/>
    </row>
    <row r="588" spans="1:28" ht="16.5" customHeight="1" x14ac:dyDescent="0.3">
      <c r="A588" s="181"/>
      <c r="B588" s="182"/>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c r="AA588" s="181"/>
      <c r="AB588" s="181"/>
    </row>
    <row r="589" spans="1:28" ht="16.5" customHeight="1" x14ac:dyDescent="0.3">
      <c r="A589" s="181"/>
      <c r="B589" s="182"/>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c r="AA589" s="181"/>
      <c r="AB589" s="181"/>
    </row>
    <row r="590" spans="1:28" ht="16.5" customHeight="1" x14ac:dyDescent="0.3">
      <c r="A590" s="181"/>
      <c r="B590" s="182"/>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c r="AA590" s="181"/>
      <c r="AB590" s="181"/>
    </row>
    <row r="591" spans="1:28" ht="16.5" customHeight="1" x14ac:dyDescent="0.3">
      <c r="A591" s="181"/>
      <c r="B591" s="182"/>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c r="AA591" s="181"/>
      <c r="AB591" s="181"/>
    </row>
    <row r="592" spans="1:28" ht="16.5" customHeight="1" x14ac:dyDescent="0.3">
      <c r="A592" s="181"/>
      <c r="B592" s="182"/>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c r="AA592" s="181"/>
      <c r="AB592" s="181"/>
    </row>
    <row r="593" spans="1:28" ht="16.5" customHeight="1" x14ac:dyDescent="0.3">
      <c r="A593" s="181"/>
      <c r="B593" s="182"/>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c r="AA593" s="181"/>
      <c r="AB593" s="181"/>
    </row>
    <row r="594" spans="1:28" ht="16.5" customHeight="1" x14ac:dyDescent="0.3">
      <c r="A594" s="181"/>
      <c r="B594" s="182"/>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c r="AA594" s="181"/>
      <c r="AB594" s="181"/>
    </row>
    <row r="595" spans="1:28" ht="16.5" customHeight="1" x14ac:dyDescent="0.3">
      <c r="A595" s="181"/>
      <c r="B595" s="182"/>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c r="AA595" s="181"/>
      <c r="AB595" s="181"/>
    </row>
    <row r="596" spans="1:28" ht="16.5" customHeight="1" x14ac:dyDescent="0.3">
      <c r="A596" s="181"/>
      <c r="B596" s="182"/>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c r="AA596" s="181"/>
      <c r="AB596" s="181"/>
    </row>
    <row r="597" spans="1:28" ht="16.5" customHeight="1" x14ac:dyDescent="0.3">
      <c r="A597" s="181"/>
      <c r="B597" s="182"/>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c r="AA597" s="181"/>
      <c r="AB597" s="181"/>
    </row>
    <row r="598" spans="1:28" ht="16.5" customHeight="1" x14ac:dyDescent="0.3">
      <c r="A598" s="181"/>
      <c r="B598" s="182"/>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c r="AA598" s="181"/>
      <c r="AB598" s="181"/>
    </row>
    <row r="599" spans="1:28" ht="16.5" customHeight="1" x14ac:dyDescent="0.3">
      <c r="A599" s="181"/>
      <c r="B599" s="182"/>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c r="AA599" s="181"/>
      <c r="AB599" s="181"/>
    </row>
    <row r="600" spans="1:28" ht="16.5" customHeight="1" x14ac:dyDescent="0.3">
      <c r="A600" s="181"/>
      <c r="B600" s="182"/>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c r="AA600" s="181"/>
      <c r="AB600" s="181"/>
    </row>
    <row r="601" spans="1:28" ht="16.5" customHeight="1" x14ac:dyDescent="0.3">
      <c r="A601" s="181"/>
      <c r="B601" s="182"/>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c r="AA601" s="181"/>
      <c r="AB601" s="181"/>
    </row>
    <row r="602" spans="1:28" ht="16.5" customHeight="1" x14ac:dyDescent="0.3">
      <c r="A602" s="181"/>
      <c r="B602" s="182"/>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c r="AB602" s="181"/>
    </row>
    <row r="603" spans="1:28" ht="16.5" customHeight="1" x14ac:dyDescent="0.3">
      <c r="A603" s="181"/>
      <c r="B603" s="182"/>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c r="AA603" s="181"/>
      <c r="AB603" s="181"/>
    </row>
    <row r="604" spans="1:28" ht="16.5" customHeight="1" x14ac:dyDescent="0.3">
      <c r="A604" s="181"/>
      <c r="B604" s="182"/>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c r="AA604" s="181"/>
      <c r="AB604" s="181"/>
    </row>
    <row r="605" spans="1:28" ht="16.5" customHeight="1" x14ac:dyDescent="0.3">
      <c r="A605" s="181"/>
      <c r="B605" s="182"/>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c r="AA605" s="181"/>
      <c r="AB605" s="181"/>
    </row>
    <row r="606" spans="1:28" ht="16.5" customHeight="1" x14ac:dyDescent="0.3">
      <c r="A606" s="181"/>
      <c r="B606" s="182"/>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c r="AA606" s="181"/>
      <c r="AB606" s="181"/>
    </row>
    <row r="607" spans="1:28" ht="16.5" customHeight="1" x14ac:dyDescent="0.3">
      <c r="A607" s="181"/>
      <c r="B607" s="182"/>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c r="AA607" s="181"/>
      <c r="AB607" s="181"/>
    </row>
    <row r="608" spans="1:28" ht="16.5" customHeight="1" x14ac:dyDescent="0.3">
      <c r="A608" s="181"/>
      <c r="B608" s="182"/>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c r="AA608" s="181"/>
      <c r="AB608" s="181"/>
    </row>
    <row r="609" spans="1:28" ht="16.5" customHeight="1" x14ac:dyDescent="0.3">
      <c r="A609" s="181"/>
      <c r="B609" s="182"/>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c r="AA609" s="181"/>
      <c r="AB609" s="181"/>
    </row>
    <row r="610" spans="1:28" ht="16.5" customHeight="1" x14ac:dyDescent="0.3">
      <c r="A610" s="181"/>
      <c r="B610" s="182"/>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c r="AA610" s="181"/>
      <c r="AB610" s="181"/>
    </row>
    <row r="611" spans="1:28" ht="16.5" customHeight="1" x14ac:dyDescent="0.3">
      <c r="A611" s="181"/>
      <c r="B611" s="182"/>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c r="AA611" s="181"/>
      <c r="AB611" s="181"/>
    </row>
    <row r="612" spans="1:28" ht="16.5" customHeight="1" x14ac:dyDescent="0.3">
      <c r="A612" s="181"/>
      <c r="B612" s="182"/>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c r="AA612" s="181"/>
      <c r="AB612" s="181"/>
    </row>
    <row r="613" spans="1:28" ht="16.5" customHeight="1" x14ac:dyDescent="0.3">
      <c r="A613" s="181"/>
      <c r="B613" s="182"/>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c r="AA613" s="181"/>
      <c r="AB613" s="181"/>
    </row>
    <row r="614" spans="1:28" ht="16.5" customHeight="1" x14ac:dyDescent="0.3">
      <c r="A614" s="181"/>
      <c r="B614" s="182"/>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c r="AB614" s="181"/>
    </row>
    <row r="615" spans="1:28" ht="16.5" customHeight="1" x14ac:dyDescent="0.3">
      <c r="A615" s="181"/>
      <c r="B615" s="182"/>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c r="AB615" s="181"/>
    </row>
    <row r="616" spans="1:28" ht="16.5" customHeight="1" x14ac:dyDescent="0.3">
      <c r="A616" s="181"/>
      <c r="B616" s="182"/>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c r="AA616" s="181"/>
      <c r="AB616" s="181"/>
    </row>
    <row r="617" spans="1:28" ht="16.5" customHeight="1" x14ac:dyDescent="0.3">
      <c r="A617" s="181"/>
      <c r="B617" s="182"/>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c r="AA617" s="181"/>
      <c r="AB617" s="181"/>
    </row>
    <row r="618" spans="1:28" ht="16.5" customHeight="1" x14ac:dyDescent="0.3">
      <c r="A618" s="181"/>
      <c r="B618" s="182"/>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c r="AA618" s="181"/>
      <c r="AB618" s="181"/>
    </row>
    <row r="619" spans="1:28" ht="16.5" customHeight="1" x14ac:dyDescent="0.3">
      <c r="A619" s="181"/>
      <c r="B619" s="182"/>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c r="AA619" s="181"/>
      <c r="AB619" s="181"/>
    </row>
    <row r="620" spans="1:28" ht="16.5" customHeight="1" x14ac:dyDescent="0.3">
      <c r="A620" s="181"/>
      <c r="B620" s="182"/>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c r="AB620" s="181"/>
    </row>
    <row r="621" spans="1:28" ht="16.5" customHeight="1" x14ac:dyDescent="0.3">
      <c r="A621" s="181"/>
      <c r="B621" s="182"/>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c r="AA621" s="181"/>
      <c r="AB621" s="181"/>
    </row>
    <row r="622" spans="1:28" ht="16.5" customHeight="1" x14ac:dyDescent="0.3">
      <c r="A622" s="181"/>
      <c r="B622" s="182"/>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c r="AA622" s="181"/>
      <c r="AB622" s="181"/>
    </row>
    <row r="623" spans="1:28" ht="16.5" customHeight="1" x14ac:dyDescent="0.3">
      <c r="A623" s="181"/>
      <c r="B623" s="182"/>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c r="AA623" s="181"/>
      <c r="AB623" s="181"/>
    </row>
    <row r="624" spans="1:28" ht="16.5" customHeight="1" x14ac:dyDescent="0.3">
      <c r="A624" s="181"/>
      <c r="B624" s="182"/>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c r="AA624" s="181"/>
      <c r="AB624" s="181"/>
    </row>
    <row r="625" spans="1:28" ht="16.5" customHeight="1" x14ac:dyDescent="0.3">
      <c r="A625" s="181"/>
      <c r="B625" s="182"/>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c r="AA625" s="181"/>
      <c r="AB625" s="181"/>
    </row>
    <row r="626" spans="1:28" ht="16.5" customHeight="1" x14ac:dyDescent="0.3">
      <c r="A626" s="181"/>
      <c r="B626" s="182"/>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c r="AA626" s="181"/>
      <c r="AB626" s="181"/>
    </row>
    <row r="627" spans="1:28" ht="16.5" customHeight="1" x14ac:dyDescent="0.3">
      <c r="A627" s="181"/>
      <c r="B627" s="182"/>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c r="AA627" s="181"/>
      <c r="AB627" s="181"/>
    </row>
    <row r="628" spans="1:28" ht="16.5" customHeight="1" x14ac:dyDescent="0.3">
      <c r="A628" s="181"/>
      <c r="B628" s="182"/>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c r="AA628" s="181"/>
      <c r="AB628" s="181"/>
    </row>
    <row r="629" spans="1:28" ht="16.5" customHeight="1" x14ac:dyDescent="0.3">
      <c r="A629" s="181"/>
      <c r="B629" s="182"/>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c r="AA629" s="181"/>
      <c r="AB629" s="181"/>
    </row>
    <row r="630" spans="1:28" ht="16.5" customHeight="1" x14ac:dyDescent="0.3">
      <c r="A630" s="181"/>
      <c r="B630" s="182"/>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c r="AA630" s="181"/>
      <c r="AB630" s="181"/>
    </row>
    <row r="631" spans="1:28" ht="16.5" customHeight="1" x14ac:dyDescent="0.3">
      <c r="A631" s="181"/>
      <c r="B631" s="182"/>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c r="AA631" s="181"/>
      <c r="AB631" s="181"/>
    </row>
    <row r="632" spans="1:28" ht="16.5" customHeight="1" x14ac:dyDescent="0.3">
      <c r="A632" s="181"/>
      <c r="B632" s="182"/>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c r="AA632" s="181"/>
      <c r="AB632" s="181"/>
    </row>
    <row r="633" spans="1:28" ht="16.5" customHeight="1" x14ac:dyDescent="0.3">
      <c r="A633" s="181"/>
      <c r="B633" s="182"/>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c r="AA633" s="181"/>
      <c r="AB633" s="181"/>
    </row>
    <row r="634" spans="1:28" ht="16.5" customHeight="1" x14ac:dyDescent="0.3">
      <c r="A634" s="181"/>
      <c r="B634" s="182"/>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c r="AA634" s="181"/>
      <c r="AB634" s="181"/>
    </row>
    <row r="635" spans="1:28" ht="16.5" customHeight="1" x14ac:dyDescent="0.3">
      <c r="A635" s="181"/>
      <c r="B635" s="182"/>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c r="AA635" s="181"/>
      <c r="AB635" s="181"/>
    </row>
    <row r="636" spans="1:28" ht="16.5" customHeight="1" x14ac:dyDescent="0.3">
      <c r="A636" s="181"/>
      <c r="B636" s="182"/>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c r="AA636" s="181"/>
      <c r="AB636" s="181"/>
    </row>
    <row r="637" spans="1:28" ht="16.5" customHeight="1" x14ac:dyDescent="0.3">
      <c r="A637" s="181"/>
      <c r="B637" s="182"/>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c r="AA637" s="181"/>
      <c r="AB637" s="181"/>
    </row>
    <row r="638" spans="1:28" ht="16.5" customHeight="1" x14ac:dyDescent="0.3">
      <c r="A638" s="181"/>
      <c r="B638" s="182"/>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c r="AA638" s="181"/>
      <c r="AB638" s="181"/>
    </row>
    <row r="639" spans="1:28" ht="16.5" customHeight="1" x14ac:dyDescent="0.3">
      <c r="A639" s="181"/>
      <c r="B639" s="182"/>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c r="AA639" s="181"/>
      <c r="AB639" s="181"/>
    </row>
    <row r="640" spans="1:28" ht="16.5" customHeight="1" x14ac:dyDescent="0.3">
      <c r="A640" s="181"/>
      <c r="B640" s="182"/>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c r="AA640" s="181"/>
      <c r="AB640" s="181"/>
    </row>
    <row r="641" spans="1:28" ht="16.5" customHeight="1" x14ac:dyDescent="0.3">
      <c r="A641" s="181"/>
      <c r="B641" s="182"/>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c r="AA641" s="181"/>
      <c r="AB641" s="181"/>
    </row>
    <row r="642" spans="1:28" ht="16.5" customHeight="1" x14ac:dyDescent="0.3">
      <c r="A642" s="181"/>
      <c r="B642" s="182"/>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c r="AA642" s="181"/>
      <c r="AB642" s="181"/>
    </row>
    <row r="643" spans="1:28" ht="16.5" customHeight="1" x14ac:dyDescent="0.3">
      <c r="A643" s="181"/>
      <c r="B643" s="182"/>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c r="AA643" s="181"/>
      <c r="AB643" s="181"/>
    </row>
    <row r="644" spans="1:28" ht="16.5" customHeight="1" x14ac:dyDescent="0.3">
      <c r="A644" s="181"/>
      <c r="B644" s="182"/>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c r="AA644" s="181"/>
      <c r="AB644" s="181"/>
    </row>
    <row r="645" spans="1:28" ht="16.5" customHeight="1" x14ac:dyDescent="0.3">
      <c r="A645" s="181"/>
      <c r="B645" s="182"/>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c r="AA645" s="181"/>
      <c r="AB645" s="181"/>
    </row>
    <row r="646" spans="1:28" ht="16.5" customHeight="1" x14ac:dyDescent="0.3">
      <c r="A646" s="181"/>
      <c r="B646" s="182"/>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c r="AA646" s="181"/>
      <c r="AB646" s="181"/>
    </row>
    <row r="647" spans="1:28" ht="16.5" customHeight="1" x14ac:dyDescent="0.3">
      <c r="A647" s="181"/>
      <c r="B647" s="182"/>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c r="AA647" s="181"/>
      <c r="AB647" s="181"/>
    </row>
    <row r="648" spans="1:28" ht="16.5" customHeight="1" x14ac:dyDescent="0.3">
      <c r="A648" s="181"/>
      <c r="B648" s="182"/>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c r="AA648" s="181"/>
      <c r="AB648" s="181"/>
    </row>
    <row r="649" spans="1:28" ht="16.5" customHeight="1" x14ac:dyDescent="0.3">
      <c r="A649" s="181"/>
      <c r="B649" s="182"/>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c r="AA649" s="181"/>
      <c r="AB649" s="181"/>
    </row>
    <row r="650" spans="1:28" ht="16.5" customHeight="1" x14ac:dyDescent="0.3">
      <c r="A650" s="181"/>
      <c r="B650" s="182"/>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c r="AA650" s="181"/>
      <c r="AB650" s="181"/>
    </row>
    <row r="651" spans="1:28" ht="16.5" customHeight="1" x14ac:dyDescent="0.3">
      <c r="A651" s="181"/>
      <c r="B651" s="182"/>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c r="AA651" s="181"/>
      <c r="AB651" s="181"/>
    </row>
    <row r="652" spans="1:28" ht="16.5" customHeight="1" x14ac:dyDescent="0.3">
      <c r="A652" s="181"/>
      <c r="B652" s="182"/>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c r="AA652" s="181"/>
      <c r="AB652" s="181"/>
    </row>
    <row r="653" spans="1:28" ht="16.5" customHeight="1" x14ac:dyDescent="0.3">
      <c r="A653" s="181"/>
      <c r="B653" s="182"/>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c r="AA653" s="181"/>
      <c r="AB653" s="181"/>
    </row>
    <row r="654" spans="1:28" ht="16.5" customHeight="1" x14ac:dyDescent="0.3">
      <c r="A654" s="181"/>
      <c r="B654" s="182"/>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c r="AA654" s="181"/>
      <c r="AB654" s="181"/>
    </row>
    <row r="655" spans="1:28" ht="16.5" customHeight="1" x14ac:dyDescent="0.3">
      <c r="A655" s="181"/>
      <c r="B655" s="182"/>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c r="AA655" s="181"/>
      <c r="AB655" s="181"/>
    </row>
    <row r="656" spans="1:28" ht="16.5" customHeight="1" x14ac:dyDescent="0.3">
      <c r="A656" s="181"/>
      <c r="B656" s="182"/>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c r="AA656" s="181"/>
      <c r="AB656" s="181"/>
    </row>
    <row r="657" spans="1:28" ht="16.5" customHeight="1" x14ac:dyDescent="0.3">
      <c r="A657" s="181"/>
      <c r="B657" s="182"/>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c r="AA657" s="181"/>
      <c r="AB657" s="181"/>
    </row>
    <row r="658" spans="1:28" ht="16.5" customHeight="1" x14ac:dyDescent="0.3">
      <c r="A658" s="181"/>
      <c r="B658" s="182"/>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c r="AA658" s="181"/>
      <c r="AB658" s="181"/>
    </row>
    <row r="659" spans="1:28" ht="16.5" customHeight="1" x14ac:dyDescent="0.3">
      <c r="A659" s="181"/>
      <c r="B659" s="182"/>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c r="AA659" s="181"/>
      <c r="AB659" s="181"/>
    </row>
    <row r="660" spans="1:28" ht="16.5" customHeight="1" x14ac:dyDescent="0.3">
      <c r="A660" s="181"/>
      <c r="B660" s="182"/>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c r="AA660" s="181"/>
      <c r="AB660" s="181"/>
    </row>
    <row r="661" spans="1:28" ht="16.5" customHeight="1" x14ac:dyDescent="0.3">
      <c r="A661" s="181"/>
      <c r="B661" s="182"/>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c r="AA661" s="181"/>
      <c r="AB661" s="181"/>
    </row>
    <row r="662" spans="1:28" ht="16.5" customHeight="1" x14ac:dyDescent="0.3">
      <c r="A662" s="181"/>
      <c r="B662" s="182"/>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c r="AA662" s="181"/>
      <c r="AB662" s="181"/>
    </row>
    <row r="663" spans="1:28" ht="16.5" customHeight="1" x14ac:dyDescent="0.3">
      <c r="A663" s="181"/>
      <c r="B663" s="182"/>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c r="AA663" s="181"/>
      <c r="AB663" s="181"/>
    </row>
    <row r="664" spans="1:28" ht="16.5" customHeight="1" x14ac:dyDescent="0.3">
      <c r="A664" s="181"/>
      <c r="B664" s="182"/>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c r="AA664" s="181"/>
      <c r="AB664" s="181"/>
    </row>
    <row r="665" spans="1:28" ht="16.5" customHeight="1" x14ac:dyDescent="0.3">
      <c r="A665" s="181"/>
      <c r="B665" s="182"/>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c r="AA665" s="181"/>
      <c r="AB665" s="181"/>
    </row>
    <row r="666" spans="1:28" ht="16.5" customHeight="1" x14ac:dyDescent="0.3">
      <c r="A666" s="181"/>
      <c r="B666" s="182"/>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c r="AA666" s="181"/>
      <c r="AB666" s="181"/>
    </row>
    <row r="667" spans="1:28" ht="16.5" customHeight="1" x14ac:dyDescent="0.3">
      <c r="A667" s="181"/>
      <c r="B667" s="182"/>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c r="AA667" s="181"/>
      <c r="AB667" s="181"/>
    </row>
    <row r="668" spans="1:28" ht="16.5" customHeight="1" x14ac:dyDescent="0.3">
      <c r="A668" s="181"/>
      <c r="B668" s="182"/>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c r="AA668" s="181"/>
      <c r="AB668" s="181"/>
    </row>
    <row r="669" spans="1:28" ht="16.5" customHeight="1" x14ac:dyDescent="0.3">
      <c r="A669" s="181"/>
      <c r="B669" s="182"/>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c r="AA669" s="181"/>
      <c r="AB669" s="181"/>
    </row>
    <row r="670" spans="1:28" ht="16.5" customHeight="1" x14ac:dyDescent="0.3">
      <c r="A670" s="181"/>
      <c r="B670" s="182"/>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c r="AA670" s="181"/>
      <c r="AB670" s="181"/>
    </row>
    <row r="671" spans="1:28" ht="16.5" customHeight="1" x14ac:dyDescent="0.3">
      <c r="A671" s="181"/>
      <c r="B671" s="182"/>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c r="AA671" s="181"/>
      <c r="AB671" s="181"/>
    </row>
    <row r="672" spans="1:28" ht="16.5" customHeight="1" x14ac:dyDescent="0.3">
      <c r="A672" s="181"/>
      <c r="B672" s="182"/>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c r="AA672" s="181"/>
      <c r="AB672" s="181"/>
    </row>
    <row r="673" spans="1:28" ht="16.5" customHeight="1" x14ac:dyDescent="0.3">
      <c r="A673" s="181"/>
      <c r="B673" s="182"/>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c r="AA673" s="181"/>
      <c r="AB673" s="181"/>
    </row>
    <row r="674" spans="1:28" ht="16.5" customHeight="1" x14ac:dyDescent="0.3">
      <c r="A674" s="181"/>
      <c r="B674" s="182"/>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c r="AA674" s="181"/>
      <c r="AB674" s="181"/>
    </row>
    <row r="675" spans="1:28" ht="16.5" customHeight="1" x14ac:dyDescent="0.3">
      <c r="A675" s="181"/>
      <c r="B675" s="182"/>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c r="AA675" s="181"/>
      <c r="AB675" s="181"/>
    </row>
    <row r="676" spans="1:28" ht="16.5" customHeight="1" x14ac:dyDescent="0.3">
      <c r="A676" s="181"/>
      <c r="B676" s="182"/>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c r="AA676" s="181"/>
      <c r="AB676" s="181"/>
    </row>
    <row r="677" spans="1:28" ht="16.5" customHeight="1" x14ac:dyDescent="0.3">
      <c r="A677" s="181"/>
      <c r="B677" s="182"/>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c r="AA677" s="181"/>
      <c r="AB677" s="181"/>
    </row>
    <row r="678" spans="1:28" ht="16.5" customHeight="1" x14ac:dyDescent="0.3">
      <c r="A678" s="181"/>
      <c r="B678" s="182"/>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c r="AA678" s="181"/>
      <c r="AB678" s="181"/>
    </row>
    <row r="679" spans="1:28" ht="16.5" customHeight="1" x14ac:dyDescent="0.3">
      <c r="A679" s="181"/>
      <c r="B679" s="182"/>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c r="AA679" s="181"/>
      <c r="AB679" s="181"/>
    </row>
    <row r="680" spans="1:28" ht="16.5" customHeight="1" x14ac:dyDescent="0.3">
      <c r="A680" s="181"/>
      <c r="B680" s="182"/>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c r="AA680" s="181"/>
      <c r="AB680" s="181"/>
    </row>
    <row r="681" spans="1:28" ht="16.5" customHeight="1" x14ac:dyDescent="0.3">
      <c r="A681" s="181"/>
      <c r="B681" s="182"/>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c r="AA681" s="181"/>
      <c r="AB681" s="181"/>
    </row>
    <row r="682" spans="1:28" ht="16.5" customHeight="1" x14ac:dyDescent="0.3">
      <c r="A682" s="181"/>
      <c r="B682" s="182"/>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c r="AA682" s="181"/>
      <c r="AB682" s="181"/>
    </row>
    <row r="683" spans="1:28" ht="16.5" customHeight="1" x14ac:dyDescent="0.3">
      <c r="A683" s="181"/>
      <c r="B683" s="182"/>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c r="AA683" s="181"/>
      <c r="AB683" s="181"/>
    </row>
    <row r="684" spans="1:28" ht="16.5" customHeight="1" x14ac:dyDescent="0.3">
      <c r="A684" s="181"/>
      <c r="B684" s="182"/>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c r="AA684" s="181"/>
      <c r="AB684" s="181"/>
    </row>
    <row r="685" spans="1:28" ht="16.5" customHeight="1" x14ac:dyDescent="0.3">
      <c r="A685" s="181"/>
      <c r="B685" s="182"/>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c r="AA685" s="181"/>
      <c r="AB685" s="181"/>
    </row>
    <row r="686" spans="1:28" ht="16.5" customHeight="1" x14ac:dyDescent="0.3">
      <c r="A686" s="181"/>
      <c r="B686" s="182"/>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c r="AA686" s="181"/>
      <c r="AB686" s="181"/>
    </row>
    <row r="687" spans="1:28" ht="16.5" customHeight="1" x14ac:dyDescent="0.3">
      <c r="A687" s="181"/>
      <c r="B687" s="182"/>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c r="AA687" s="181"/>
      <c r="AB687" s="181"/>
    </row>
    <row r="688" spans="1:28" ht="16.5" customHeight="1" x14ac:dyDescent="0.3">
      <c r="A688" s="181"/>
      <c r="B688" s="182"/>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c r="AA688" s="181"/>
      <c r="AB688" s="181"/>
    </row>
    <row r="689" spans="1:28" ht="16.5" customHeight="1" x14ac:dyDescent="0.3">
      <c r="A689" s="181"/>
      <c r="B689" s="182"/>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c r="AA689" s="181"/>
      <c r="AB689" s="181"/>
    </row>
    <row r="690" spans="1:28" ht="16.5" customHeight="1" x14ac:dyDescent="0.3">
      <c r="A690" s="181"/>
      <c r="B690" s="182"/>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c r="AA690" s="181"/>
      <c r="AB690" s="181"/>
    </row>
    <row r="691" spans="1:28" ht="16.5" customHeight="1" x14ac:dyDescent="0.3">
      <c r="A691" s="181"/>
      <c r="B691" s="182"/>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c r="AA691" s="181"/>
      <c r="AB691" s="181"/>
    </row>
    <row r="692" spans="1:28" ht="16.5" customHeight="1" x14ac:dyDescent="0.3">
      <c r="A692" s="181"/>
      <c r="B692" s="182"/>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c r="AA692" s="181"/>
      <c r="AB692" s="181"/>
    </row>
    <row r="693" spans="1:28" ht="16.5" customHeight="1" x14ac:dyDescent="0.3">
      <c r="A693" s="181"/>
      <c r="B693" s="182"/>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c r="AA693" s="181"/>
      <c r="AB693" s="181"/>
    </row>
    <row r="694" spans="1:28" ht="16.5" customHeight="1" x14ac:dyDescent="0.3">
      <c r="A694" s="181"/>
      <c r="B694" s="182"/>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c r="AA694" s="181"/>
      <c r="AB694" s="181"/>
    </row>
    <row r="695" spans="1:28" ht="16.5" customHeight="1" x14ac:dyDescent="0.3">
      <c r="A695" s="181"/>
      <c r="B695" s="182"/>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c r="AA695" s="181"/>
      <c r="AB695" s="181"/>
    </row>
    <row r="696" spans="1:28" ht="16.5" customHeight="1" x14ac:dyDescent="0.3">
      <c r="A696" s="181"/>
      <c r="B696" s="182"/>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c r="AA696" s="181"/>
      <c r="AB696" s="181"/>
    </row>
    <row r="697" spans="1:28" ht="16.5" customHeight="1" x14ac:dyDescent="0.3">
      <c r="A697" s="181"/>
      <c r="B697" s="182"/>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c r="AA697" s="181"/>
      <c r="AB697" s="181"/>
    </row>
    <row r="698" spans="1:28" ht="16.5" customHeight="1" x14ac:dyDescent="0.3">
      <c r="A698" s="181"/>
      <c r="B698" s="182"/>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c r="AA698" s="181"/>
      <c r="AB698" s="181"/>
    </row>
    <row r="699" spans="1:28" ht="16.5" customHeight="1" x14ac:dyDescent="0.3">
      <c r="A699" s="181"/>
      <c r="B699" s="182"/>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c r="AA699" s="181"/>
      <c r="AB699" s="181"/>
    </row>
    <row r="700" spans="1:28" ht="16.5" customHeight="1" x14ac:dyDescent="0.3">
      <c r="A700" s="181"/>
      <c r="B700" s="182"/>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c r="AA700" s="181"/>
      <c r="AB700" s="181"/>
    </row>
    <row r="701" spans="1:28" ht="16.5" customHeight="1" x14ac:dyDescent="0.3">
      <c r="A701" s="181"/>
      <c r="B701" s="182"/>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c r="AA701" s="181"/>
      <c r="AB701" s="181"/>
    </row>
    <row r="702" spans="1:28" ht="16.5" customHeight="1" x14ac:dyDescent="0.3">
      <c r="A702" s="181"/>
      <c r="B702" s="182"/>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c r="AA702" s="181"/>
      <c r="AB702" s="181"/>
    </row>
    <row r="703" spans="1:28" ht="16.5" customHeight="1" x14ac:dyDescent="0.3">
      <c r="A703" s="181"/>
      <c r="B703" s="182"/>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c r="AA703" s="181"/>
      <c r="AB703" s="181"/>
    </row>
    <row r="704" spans="1:28" ht="16.5" customHeight="1" x14ac:dyDescent="0.3">
      <c r="A704" s="181"/>
      <c r="B704" s="182"/>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c r="AA704" s="181"/>
      <c r="AB704" s="181"/>
    </row>
    <row r="705" spans="1:28" ht="16.5" customHeight="1" x14ac:dyDescent="0.3">
      <c r="A705" s="181"/>
      <c r="B705" s="182"/>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c r="AA705" s="181"/>
      <c r="AB705" s="181"/>
    </row>
    <row r="706" spans="1:28" ht="16.5" customHeight="1" x14ac:dyDescent="0.3">
      <c r="A706" s="181"/>
      <c r="B706" s="182"/>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c r="AA706" s="181"/>
      <c r="AB706" s="181"/>
    </row>
    <row r="707" spans="1:28" ht="16.5" customHeight="1" x14ac:dyDescent="0.3">
      <c r="A707" s="181"/>
      <c r="B707" s="182"/>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c r="AA707" s="181"/>
      <c r="AB707" s="181"/>
    </row>
    <row r="708" spans="1:28" ht="16.5" customHeight="1" x14ac:dyDescent="0.3">
      <c r="A708" s="181"/>
      <c r="B708" s="182"/>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c r="AA708" s="181"/>
      <c r="AB708" s="181"/>
    </row>
    <row r="709" spans="1:28" ht="16.5" customHeight="1" x14ac:dyDescent="0.3">
      <c r="A709" s="181"/>
      <c r="B709" s="182"/>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c r="AA709" s="181"/>
      <c r="AB709" s="181"/>
    </row>
    <row r="710" spans="1:28" ht="16.5" customHeight="1" x14ac:dyDescent="0.3">
      <c r="A710" s="181"/>
      <c r="B710" s="182"/>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c r="AA710" s="181"/>
      <c r="AB710" s="181"/>
    </row>
    <row r="711" spans="1:28" ht="16.5" customHeight="1" x14ac:dyDescent="0.3">
      <c r="A711" s="181"/>
      <c r="B711" s="182"/>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c r="AA711" s="181"/>
      <c r="AB711" s="181"/>
    </row>
    <row r="712" spans="1:28" ht="16.5" customHeight="1" x14ac:dyDescent="0.3">
      <c r="A712" s="181"/>
      <c r="B712" s="182"/>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c r="AA712" s="181"/>
      <c r="AB712" s="181"/>
    </row>
    <row r="713" spans="1:28" ht="16.5" customHeight="1" x14ac:dyDescent="0.3">
      <c r="A713" s="181"/>
      <c r="B713" s="182"/>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c r="AA713" s="181"/>
      <c r="AB713" s="181"/>
    </row>
    <row r="714" spans="1:28" ht="16.5" customHeight="1" x14ac:dyDescent="0.3">
      <c r="A714" s="181"/>
      <c r="B714" s="182"/>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c r="AA714" s="181"/>
      <c r="AB714" s="181"/>
    </row>
    <row r="715" spans="1:28" ht="16.5" customHeight="1" x14ac:dyDescent="0.3">
      <c r="A715" s="181"/>
      <c r="B715" s="182"/>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c r="AA715" s="181"/>
      <c r="AB715" s="181"/>
    </row>
    <row r="716" spans="1:28" ht="16.5" customHeight="1" x14ac:dyDescent="0.3">
      <c r="A716" s="181"/>
      <c r="B716" s="182"/>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c r="AA716" s="181"/>
      <c r="AB716" s="181"/>
    </row>
    <row r="717" spans="1:28" ht="16.5" customHeight="1" x14ac:dyDescent="0.3">
      <c r="A717" s="181"/>
      <c r="B717" s="182"/>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c r="AA717" s="181"/>
      <c r="AB717" s="181"/>
    </row>
    <row r="718" spans="1:28" ht="16.5" customHeight="1" x14ac:dyDescent="0.3">
      <c r="A718" s="181"/>
      <c r="B718" s="182"/>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c r="AA718" s="181"/>
      <c r="AB718" s="181"/>
    </row>
    <row r="719" spans="1:28" ht="16.5" customHeight="1" x14ac:dyDescent="0.3">
      <c r="A719" s="181"/>
      <c r="B719" s="182"/>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c r="AA719" s="181"/>
      <c r="AB719" s="181"/>
    </row>
    <row r="720" spans="1:28" ht="16.5" customHeight="1" x14ac:dyDescent="0.3">
      <c r="A720" s="181"/>
      <c r="B720" s="182"/>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c r="AA720" s="181"/>
      <c r="AB720" s="181"/>
    </row>
    <row r="721" spans="1:28" ht="16.5" customHeight="1" x14ac:dyDescent="0.3">
      <c r="A721" s="181"/>
      <c r="B721" s="182"/>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c r="AA721" s="181"/>
      <c r="AB721" s="181"/>
    </row>
    <row r="722" spans="1:28" ht="16.5" customHeight="1" x14ac:dyDescent="0.3">
      <c r="A722" s="181"/>
      <c r="B722" s="182"/>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c r="AA722" s="181"/>
      <c r="AB722" s="181"/>
    </row>
    <row r="723" spans="1:28" ht="16.5" customHeight="1" x14ac:dyDescent="0.3">
      <c r="A723" s="181"/>
      <c r="B723" s="182"/>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c r="AA723" s="181"/>
      <c r="AB723" s="181"/>
    </row>
    <row r="724" spans="1:28" ht="16.5" customHeight="1" x14ac:dyDescent="0.3">
      <c r="A724" s="181"/>
      <c r="B724" s="182"/>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c r="AA724" s="181"/>
      <c r="AB724" s="181"/>
    </row>
    <row r="725" spans="1:28" ht="16.5" customHeight="1" x14ac:dyDescent="0.3">
      <c r="A725" s="181"/>
      <c r="B725" s="182"/>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c r="AA725" s="181"/>
      <c r="AB725" s="181"/>
    </row>
    <row r="726" spans="1:28" ht="16.5" customHeight="1" x14ac:dyDescent="0.3">
      <c r="A726" s="181"/>
      <c r="B726" s="182"/>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c r="AA726" s="181"/>
      <c r="AB726" s="181"/>
    </row>
    <row r="727" spans="1:28" ht="16.5" customHeight="1" x14ac:dyDescent="0.3">
      <c r="A727" s="181"/>
      <c r="B727" s="182"/>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c r="AA727" s="181"/>
      <c r="AB727" s="181"/>
    </row>
    <row r="728" spans="1:28" ht="16.5" customHeight="1" x14ac:dyDescent="0.3">
      <c r="A728" s="181"/>
      <c r="B728" s="182"/>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c r="AA728" s="181"/>
      <c r="AB728" s="181"/>
    </row>
    <row r="729" spans="1:28" ht="16.5" customHeight="1" x14ac:dyDescent="0.3">
      <c r="A729" s="181"/>
      <c r="B729" s="182"/>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c r="AA729" s="181"/>
      <c r="AB729" s="181"/>
    </row>
    <row r="730" spans="1:28" ht="16.5" customHeight="1" x14ac:dyDescent="0.3">
      <c r="A730" s="181"/>
      <c r="B730" s="182"/>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c r="AA730" s="181"/>
      <c r="AB730" s="181"/>
    </row>
    <row r="731" spans="1:28" ht="16.5" customHeight="1" x14ac:dyDescent="0.3">
      <c r="A731" s="181"/>
      <c r="B731" s="182"/>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c r="AA731" s="181"/>
      <c r="AB731" s="181"/>
    </row>
    <row r="732" spans="1:28" ht="16.5" customHeight="1" x14ac:dyDescent="0.3">
      <c r="A732" s="181"/>
      <c r="B732" s="182"/>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c r="AA732" s="181"/>
      <c r="AB732" s="181"/>
    </row>
    <row r="733" spans="1:28" ht="16.5" customHeight="1" x14ac:dyDescent="0.3">
      <c r="A733" s="181"/>
      <c r="B733" s="182"/>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c r="AA733" s="181"/>
      <c r="AB733" s="181"/>
    </row>
    <row r="734" spans="1:28" ht="16.5" customHeight="1" x14ac:dyDescent="0.3">
      <c r="A734" s="181"/>
      <c r="B734" s="182"/>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c r="AA734" s="181"/>
      <c r="AB734" s="181"/>
    </row>
    <row r="735" spans="1:28" ht="16.5" customHeight="1" x14ac:dyDescent="0.3">
      <c r="A735" s="181"/>
      <c r="B735" s="182"/>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c r="AA735" s="181"/>
      <c r="AB735" s="181"/>
    </row>
    <row r="736" spans="1:28" ht="16.5" customHeight="1" x14ac:dyDescent="0.3">
      <c r="A736" s="181"/>
      <c r="B736" s="182"/>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c r="AA736" s="181"/>
      <c r="AB736" s="181"/>
    </row>
    <row r="737" spans="1:28" ht="16.5" customHeight="1" x14ac:dyDescent="0.3">
      <c r="A737" s="181"/>
      <c r="B737" s="182"/>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c r="AA737" s="181"/>
      <c r="AB737" s="181"/>
    </row>
    <row r="738" spans="1:28" ht="16.5" customHeight="1" x14ac:dyDescent="0.3">
      <c r="A738" s="181"/>
      <c r="B738" s="182"/>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c r="AA738" s="181"/>
      <c r="AB738" s="181"/>
    </row>
    <row r="739" spans="1:28" ht="16.5" customHeight="1" x14ac:dyDescent="0.3">
      <c r="A739" s="181"/>
      <c r="B739" s="182"/>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c r="AA739" s="181"/>
      <c r="AB739" s="181"/>
    </row>
    <row r="740" spans="1:28" ht="16.5" customHeight="1" x14ac:dyDescent="0.3">
      <c r="A740" s="181"/>
      <c r="B740" s="182"/>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c r="AA740" s="181"/>
      <c r="AB740" s="181"/>
    </row>
    <row r="741" spans="1:28" ht="16.5" customHeight="1" x14ac:dyDescent="0.3">
      <c r="A741" s="181"/>
      <c r="B741" s="182"/>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c r="AA741" s="181"/>
      <c r="AB741" s="181"/>
    </row>
    <row r="742" spans="1:28" ht="16.5" customHeight="1" x14ac:dyDescent="0.3">
      <c r="A742" s="181"/>
      <c r="B742" s="182"/>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c r="AA742" s="181"/>
      <c r="AB742" s="181"/>
    </row>
    <row r="743" spans="1:28" ht="16.5" customHeight="1" x14ac:dyDescent="0.3">
      <c r="A743" s="181"/>
      <c r="B743" s="182"/>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c r="AA743" s="181"/>
      <c r="AB743" s="181"/>
    </row>
    <row r="744" spans="1:28" ht="16.5" customHeight="1" x14ac:dyDescent="0.3">
      <c r="A744" s="181"/>
      <c r="B744" s="182"/>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c r="AA744" s="181"/>
      <c r="AB744" s="181"/>
    </row>
    <row r="745" spans="1:28" ht="16.5" customHeight="1" x14ac:dyDescent="0.3">
      <c r="A745" s="181"/>
      <c r="B745" s="182"/>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c r="AA745" s="181"/>
      <c r="AB745" s="181"/>
    </row>
    <row r="746" spans="1:28" ht="16.5" customHeight="1" x14ac:dyDescent="0.3">
      <c r="A746" s="181"/>
      <c r="B746" s="182"/>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c r="AA746" s="181"/>
      <c r="AB746" s="181"/>
    </row>
    <row r="747" spans="1:28" ht="16.5" customHeight="1" x14ac:dyDescent="0.3">
      <c r="A747" s="181"/>
      <c r="B747" s="182"/>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c r="AA747" s="181"/>
      <c r="AB747" s="181"/>
    </row>
    <row r="748" spans="1:28" ht="16.5" customHeight="1" x14ac:dyDescent="0.3">
      <c r="A748" s="181"/>
      <c r="B748" s="182"/>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c r="AA748" s="181"/>
      <c r="AB748" s="181"/>
    </row>
    <row r="749" spans="1:28" ht="16.5" customHeight="1" x14ac:dyDescent="0.3">
      <c r="A749" s="181"/>
      <c r="B749" s="182"/>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c r="AA749" s="181"/>
      <c r="AB749" s="181"/>
    </row>
    <row r="750" spans="1:28" ht="16.5" customHeight="1" x14ac:dyDescent="0.3">
      <c r="A750" s="181"/>
      <c r="B750" s="182"/>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c r="AA750" s="181"/>
      <c r="AB750" s="181"/>
    </row>
    <row r="751" spans="1:28" ht="16.5" customHeight="1" x14ac:dyDescent="0.3">
      <c r="A751" s="181"/>
      <c r="B751" s="182"/>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c r="AA751" s="181"/>
      <c r="AB751" s="181"/>
    </row>
    <row r="752" spans="1:28" ht="16.5" customHeight="1" x14ac:dyDescent="0.3">
      <c r="A752" s="181"/>
      <c r="B752" s="182"/>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c r="AA752" s="181"/>
      <c r="AB752" s="181"/>
    </row>
    <row r="753" spans="1:28" ht="16.5" customHeight="1" x14ac:dyDescent="0.3">
      <c r="A753" s="181"/>
      <c r="B753" s="182"/>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c r="AA753" s="181"/>
      <c r="AB753" s="181"/>
    </row>
    <row r="754" spans="1:28" ht="16.5" customHeight="1" x14ac:dyDescent="0.3">
      <c r="A754" s="181"/>
      <c r="B754" s="182"/>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c r="AA754" s="181"/>
      <c r="AB754" s="181"/>
    </row>
    <row r="755" spans="1:28" ht="16.5" customHeight="1" x14ac:dyDescent="0.3">
      <c r="A755" s="181"/>
      <c r="B755" s="182"/>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c r="AA755" s="181"/>
      <c r="AB755" s="181"/>
    </row>
    <row r="756" spans="1:28" ht="16.5" customHeight="1" x14ac:dyDescent="0.3">
      <c r="A756" s="181"/>
      <c r="B756" s="182"/>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c r="AA756" s="181"/>
      <c r="AB756" s="181"/>
    </row>
    <row r="757" spans="1:28" ht="16.5" customHeight="1" x14ac:dyDescent="0.3">
      <c r="A757" s="181"/>
      <c r="B757" s="182"/>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c r="AA757" s="181"/>
      <c r="AB757" s="181"/>
    </row>
    <row r="758" spans="1:28" ht="16.5" customHeight="1" x14ac:dyDescent="0.3">
      <c r="A758" s="181"/>
      <c r="B758" s="182"/>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c r="AA758" s="181"/>
      <c r="AB758" s="181"/>
    </row>
    <row r="759" spans="1:28" ht="16.5" customHeight="1" x14ac:dyDescent="0.3">
      <c r="A759" s="181"/>
      <c r="B759" s="182"/>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c r="AA759" s="181"/>
      <c r="AB759" s="181"/>
    </row>
    <row r="760" spans="1:28" ht="16.5" customHeight="1" x14ac:dyDescent="0.3">
      <c r="A760" s="181"/>
      <c r="B760" s="182"/>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c r="AA760" s="181"/>
      <c r="AB760" s="181"/>
    </row>
    <row r="761" spans="1:28" ht="16.5" customHeight="1" x14ac:dyDescent="0.3">
      <c r="A761" s="181"/>
      <c r="B761" s="182"/>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c r="AA761" s="181"/>
      <c r="AB761" s="181"/>
    </row>
    <row r="762" spans="1:28" ht="16.5" customHeight="1" x14ac:dyDescent="0.3">
      <c r="A762" s="181"/>
      <c r="B762" s="182"/>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c r="AA762" s="181"/>
      <c r="AB762" s="181"/>
    </row>
    <row r="763" spans="1:28" ht="16.5" customHeight="1" x14ac:dyDescent="0.3">
      <c r="A763" s="181"/>
      <c r="B763" s="182"/>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c r="AA763" s="181"/>
      <c r="AB763" s="181"/>
    </row>
    <row r="764" spans="1:28" ht="16.5" customHeight="1" x14ac:dyDescent="0.3">
      <c r="A764" s="181"/>
      <c r="B764" s="182"/>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c r="AA764" s="181"/>
      <c r="AB764" s="181"/>
    </row>
    <row r="765" spans="1:28" ht="16.5" customHeight="1" x14ac:dyDescent="0.3">
      <c r="A765" s="181"/>
      <c r="B765" s="182"/>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c r="AA765" s="181"/>
      <c r="AB765" s="181"/>
    </row>
    <row r="766" spans="1:28" ht="16.5" customHeight="1" x14ac:dyDescent="0.3">
      <c r="A766" s="181"/>
      <c r="B766" s="182"/>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c r="AA766" s="181"/>
      <c r="AB766" s="181"/>
    </row>
    <row r="767" spans="1:28" ht="16.5" customHeight="1" x14ac:dyDescent="0.3">
      <c r="A767" s="181"/>
      <c r="B767" s="182"/>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c r="AA767" s="181"/>
      <c r="AB767" s="181"/>
    </row>
    <row r="768" spans="1:28" ht="16.5" customHeight="1" x14ac:dyDescent="0.3">
      <c r="A768" s="181"/>
      <c r="B768" s="182"/>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c r="AA768" s="181"/>
      <c r="AB768" s="181"/>
    </row>
    <row r="769" spans="1:28" ht="16.5" customHeight="1" x14ac:dyDescent="0.3">
      <c r="A769" s="181"/>
      <c r="B769" s="182"/>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c r="AA769" s="181"/>
      <c r="AB769" s="181"/>
    </row>
    <row r="770" spans="1:28" ht="16.5" customHeight="1" x14ac:dyDescent="0.3">
      <c r="A770" s="181"/>
      <c r="B770" s="182"/>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c r="AA770" s="181"/>
      <c r="AB770" s="181"/>
    </row>
    <row r="771" spans="1:28" ht="16.5" customHeight="1" x14ac:dyDescent="0.3">
      <c r="A771" s="181"/>
      <c r="B771" s="182"/>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c r="AA771" s="181"/>
      <c r="AB771" s="181"/>
    </row>
    <row r="772" spans="1:28" ht="16.5" customHeight="1" x14ac:dyDescent="0.3">
      <c r="A772" s="181"/>
      <c r="B772" s="182"/>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c r="AA772" s="181"/>
      <c r="AB772" s="181"/>
    </row>
    <row r="773" spans="1:28" ht="16.5" customHeight="1" x14ac:dyDescent="0.3">
      <c r="A773" s="181"/>
      <c r="B773" s="182"/>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c r="AA773" s="181"/>
      <c r="AB773" s="181"/>
    </row>
    <row r="774" spans="1:28" ht="16.5" customHeight="1" x14ac:dyDescent="0.3">
      <c r="A774" s="181"/>
      <c r="B774" s="182"/>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c r="AA774" s="181"/>
      <c r="AB774" s="181"/>
    </row>
    <row r="775" spans="1:28" ht="16.5" customHeight="1" x14ac:dyDescent="0.3">
      <c r="A775" s="181"/>
      <c r="B775" s="182"/>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c r="AA775" s="181"/>
      <c r="AB775" s="181"/>
    </row>
    <row r="776" spans="1:28" ht="16.5" customHeight="1" x14ac:dyDescent="0.3">
      <c r="A776" s="181"/>
      <c r="B776" s="182"/>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c r="AA776" s="181"/>
      <c r="AB776" s="181"/>
    </row>
    <row r="777" spans="1:28" ht="16.5" customHeight="1" x14ac:dyDescent="0.3">
      <c r="A777" s="181"/>
      <c r="B777" s="182"/>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c r="AA777" s="181"/>
      <c r="AB777" s="181"/>
    </row>
    <row r="778" spans="1:28" ht="16.5" customHeight="1" x14ac:dyDescent="0.3">
      <c r="A778" s="181"/>
      <c r="B778" s="182"/>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c r="AA778" s="181"/>
      <c r="AB778" s="181"/>
    </row>
    <row r="779" spans="1:28" ht="16.5" customHeight="1" x14ac:dyDescent="0.3">
      <c r="A779" s="181"/>
      <c r="B779" s="182"/>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c r="AA779" s="181"/>
      <c r="AB779" s="181"/>
    </row>
    <row r="780" spans="1:28" ht="16.5" customHeight="1" x14ac:dyDescent="0.3">
      <c r="A780" s="181"/>
      <c r="B780" s="182"/>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c r="AA780" s="181"/>
      <c r="AB780" s="181"/>
    </row>
    <row r="781" spans="1:28" ht="16.5" customHeight="1" x14ac:dyDescent="0.3">
      <c r="A781" s="181"/>
      <c r="B781" s="182"/>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c r="AA781" s="181"/>
      <c r="AB781" s="181"/>
    </row>
    <row r="782" spans="1:28" ht="16.5" customHeight="1" x14ac:dyDescent="0.3">
      <c r="A782" s="181"/>
      <c r="B782" s="182"/>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c r="AA782" s="181"/>
      <c r="AB782" s="181"/>
    </row>
    <row r="783" spans="1:28" ht="16.5" customHeight="1" x14ac:dyDescent="0.3">
      <c r="A783" s="181"/>
      <c r="B783" s="182"/>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c r="AA783" s="181"/>
      <c r="AB783" s="181"/>
    </row>
    <row r="784" spans="1:28" ht="16.5" customHeight="1" x14ac:dyDescent="0.3">
      <c r="A784" s="181"/>
      <c r="B784" s="182"/>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c r="AA784" s="181"/>
      <c r="AB784" s="181"/>
    </row>
    <row r="785" spans="1:28" ht="16.5" customHeight="1" x14ac:dyDescent="0.3">
      <c r="A785" s="181"/>
      <c r="B785" s="182"/>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c r="AA785" s="181"/>
      <c r="AB785" s="181"/>
    </row>
    <row r="786" spans="1:28" ht="16.5" customHeight="1" x14ac:dyDescent="0.3">
      <c r="A786" s="181"/>
      <c r="B786" s="182"/>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c r="AA786" s="181"/>
      <c r="AB786" s="181"/>
    </row>
    <row r="787" spans="1:28" ht="16.5" customHeight="1" x14ac:dyDescent="0.3">
      <c r="A787" s="181"/>
      <c r="B787" s="182"/>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c r="AA787" s="181"/>
      <c r="AB787" s="181"/>
    </row>
    <row r="788" spans="1:28" ht="16.5" customHeight="1" x14ac:dyDescent="0.3">
      <c r="A788" s="181"/>
      <c r="B788" s="182"/>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c r="AA788" s="181"/>
      <c r="AB788" s="181"/>
    </row>
    <row r="789" spans="1:28" ht="16.5" customHeight="1" x14ac:dyDescent="0.3">
      <c r="A789" s="181"/>
      <c r="B789" s="182"/>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c r="AA789" s="181"/>
      <c r="AB789" s="181"/>
    </row>
    <row r="790" spans="1:28" ht="16.5" customHeight="1" x14ac:dyDescent="0.3">
      <c r="A790" s="181"/>
      <c r="B790" s="182"/>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c r="AA790" s="181"/>
      <c r="AB790" s="181"/>
    </row>
    <row r="791" spans="1:28" ht="16.5" customHeight="1" x14ac:dyDescent="0.3">
      <c r="A791" s="181"/>
      <c r="B791" s="182"/>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c r="AA791" s="181"/>
      <c r="AB791" s="181"/>
    </row>
    <row r="792" spans="1:28" ht="16.5" customHeight="1" x14ac:dyDescent="0.3">
      <c r="A792" s="181"/>
      <c r="B792" s="182"/>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c r="AA792" s="181"/>
      <c r="AB792" s="181"/>
    </row>
    <row r="793" spans="1:28" ht="16.5" customHeight="1" x14ac:dyDescent="0.3">
      <c r="A793" s="181"/>
      <c r="B793" s="182"/>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c r="AA793" s="181"/>
      <c r="AB793" s="181"/>
    </row>
    <row r="794" spans="1:28" ht="16.5" customHeight="1" x14ac:dyDescent="0.3">
      <c r="A794" s="181"/>
      <c r="B794" s="182"/>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c r="AA794" s="181"/>
      <c r="AB794" s="181"/>
    </row>
    <row r="795" spans="1:28" ht="16.5" customHeight="1" x14ac:dyDescent="0.3">
      <c r="A795" s="181"/>
      <c r="B795" s="182"/>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c r="AA795" s="181"/>
      <c r="AB795" s="181"/>
    </row>
    <row r="796" spans="1:28" ht="16.5" customHeight="1" x14ac:dyDescent="0.3">
      <c r="A796" s="181"/>
      <c r="B796" s="182"/>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c r="AA796" s="181"/>
      <c r="AB796" s="181"/>
    </row>
    <row r="797" spans="1:28" ht="16.5" customHeight="1" x14ac:dyDescent="0.3">
      <c r="A797" s="181"/>
      <c r="B797" s="182"/>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c r="AA797" s="181"/>
      <c r="AB797" s="181"/>
    </row>
    <row r="798" spans="1:28" ht="16.5" customHeight="1" x14ac:dyDescent="0.3">
      <c r="A798" s="181"/>
      <c r="B798" s="182"/>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c r="AA798" s="181"/>
      <c r="AB798" s="181"/>
    </row>
    <row r="799" spans="1:28" ht="16.5" customHeight="1" x14ac:dyDescent="0.3">
      <c r="A799" s="181"/>
      <c r="B799" s="182"/>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c r="AA799" s="181"/>
      <c r="AB799" s="181"/>
    </row>
    <row r="800" spans="1:28" ht="16.5" customHeight="1" x14ac:dyDescent="0.3">
      <c r="A800" s="181"/>
      <c r="B800" s="182"/>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c r="AA800" s="181"/>
      <c r="AB800" s="181"/>
    </row>
    <row r="801" spans="1:28" ht="16.5" customHeight="1" x14ac:dyDescent="0.3">
      <c r="A801" s="181"/>
      <c r="B801" s="182"/>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c r="AA801" s="181"/>
      <c r="AB801" s="181"/>
    </row>
    <row r="802" spans="1:28" ht="16.5" customHeight="1" x14ac:dyDescent="0.3">
      <c r="A802" s="181"/>
      <c r="B802" s="182"/>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c r="AA802" s="181"/>
      <c r="AB802" s="181"/>
    </row>
    <row r="803" spans="1:28" ht="16.5" customHeight="1" x14ac:dyDescent="0.3">
      <c r="A803" s="181"/>
      <c r="B803" s="182"/>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c r="AA803" s="181"/>
      <c r="AB803" s="181"/>
    </row>
    <row r="804" spans="1:28" ht="16.5" customHeight="1" x14ac:dyDescent="0.3">
      <c r="A804" s="181"/>
      <c r="B804" s="182"/>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c r="AA804" s="181"/>
      <c r="AB804" s="181"/>
    </row>
    <row r="805" spans="1:28" ht="16.5" customHeight="1" x14ac:dyDescent="0.3">
      <c r="A805" s="181"/>
      <c r="B805" s="182"/>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c r="AA805" s="181"/>
      <c r="AB805" s="181"/>
    </row>
    <row r="806" spans="1:28" ht="16.5" customHeight="1" x14ac:dyDescent="0.3">
      <c r="A806" s="181"/>
      <c r="B806" s="182"/>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c r="AA806" s="181"/>
      <c r="AB806" s="181"/>
    </row>
    <row r="807" spans="1:28" ht="16.5" customHeight="1" x14ac:dyDescent="0.3">
      <c r="A807" s="181"/>
      <c r="B807" s="182"/>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c r="AA807" s="181"/>
      <c r="AB807" s="181"/>
    </row>
    <row r="808" spans="1:28" ht="16.5" customHeight="1" x14ac:dyDescent="0.3">
      <c r="A808" s="181"/>
      <c r="B808" s="182"/>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c r="AA808" s="181"/>
      <c r="AB808" s="181"/>
    </row>
    <row r="809" spans="1:28" ht="16.5" customHeight="1" x14ac:dyDescent="0.3">
      <c r="A809" s="181"/>
      <c r="B809" s="182"/>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c r="AA809" s="181"/>
      <c r="AB809" s="181"/>
    </row>
    <row r="810" spans="1:28" ht="16.5" customHeight="1" x14ac:dyDescent="0.3">
      <c r="A810" s="181"/>
      <c r="B810" s="182"/>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c r="AA810" s="181"/>
      <c r="AB810" s="181"/>
    </row>
    <row r="811" spans="1:28" ht="16.5" customHeight="1" x14ac:dyDescent="0.3">
      <c r="A811" s="181"/>
      <c r="B811" s="182"/>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c r="AA811" s="181"/>
      <c r="AB811" s="181"/>
    </row>
    <row r="812" spans="1:28" ht="16.5" customHeight="1" x14ac:dyDescent="0.3">
      <c r="A812" s="181"/>
      <c r="B812" s="182"/>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c r="AA812" s="181"/>
      <c r="AB812" s="181"/>
    </row>
    <row r="813" spans="1:28" ht="16.5" customHeight="1" x14ac:dyDescent="0.3">
      <c r="A813" s="181"/>
      <c r="B813" s="182"/>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c r="AA813" s="181"/>
      <c r="AB813" s="181"/>
    </row>
    <row r="814" spans="1:28" ht="16.5" customHeight="1" x14ac:dyDescent="0.3">
      <c r="A814" s="181"/>
      <c r="B814" s="182"/>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c r="AA814" s="181"/>
      <c r="AB814" s="181"/>
    </row>
    <row r="815" spans="1:28" ht="16.5" customHeight="1" x14ac:dyDescent="0.3">
      <c r="A815" s="181"/>
      <c r="B815" s="182"/>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c r="AA815" s="181"/>
      <c r="AB815" s="181"/>
    </row>
    <row r="816" spans="1:28" ht="16.5" customHeight="1" x14ac:dyDescent="0.3">
      <c r="A816" s="181"/>
      <c r="B816" s="182"/>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c r="AA816" s="181"/>
      <c r="AB816" s="181"/>
    </row>
    <row r="817" spans="1:28" ht="16.5" customHeight="1" x14ac:dyDescent="0.3">
      <c r="A817" s="181"/>
      <c r="B817" s="182"/>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c r="AA817" s="181"/>
      <c r="AB817" s="181"/>
    </row>
    <row r="818" spans="1:28" ht="16.5" customHeight="1" x14ac:dyDescent="0.3">
      <c r="A818" s="181"/>
      <c r="B818" s="182"/>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c r="AA818" s="181"/>
      <c r="AB818" s="181"/>
    </row>
    <row r="819" spans="1:28" ht="16.5" customHeight="1" x14ac:dyDescent="0.3">
      <c r="A819" s="181"/>
      <c r="B819" s="182"/>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c r="AA819" s="181"/>
      <c r="AB819" s="181"/>
    </row>
    <row r="820" spans="1:28" ht="16.5" customHeight="1" x14ac:dyDescent="0.3">
      <c r="A820" s="181"/>
      <c r="B820" s="182"/>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c r="AA820" s="181"/>
      <c r="AB820" s="181"/>
    </row>
    <row r="821" spans="1:28" ht="16.5" customHeight="1" x14ac:dyDescent="0.3">
      <c r="A821" s="181"/>
      <c r="B821" s="182"/>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c r="AA821" s="181"/>
      <c r="AB821" s="181"/>
    </row>
    <row r="822" spans="1:28" ht="16.5" customHeight="1" x14ac:dyDescent="0.3">
      <c r="A822" s="181"/>
      <c r="B822" s="182"/>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c r="AA822" s="181"/>
      <c r="AB822" s="181"/>
    </row>
    <row r="823" spans="1:28" ht="16.5" customHeight="1" x14ac:dyDescent="0.3">
      <c r="A823" s="181"/>
      <c r="B823" s="182"/>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c r="AA823" s="181"/>
      <c r="AB823" s="181"/>
    </row>
    <row r="824" spans="1:28" ht="16.5" customHeight="1" x14ac:dyDescent="0.3">
      <c r="A824" s="181"/>
      <c r="B824" s="182"/>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c r="AA824" s="181"/>
      <c r="AB824" s="181"/>
    </row>
    <row r="825" spans="1:28" ht="16.5" customHeight="1" x14ac:dyDescent="0.3">
      <c r="A825" s="181"/>
      <c r="B825" s="182"/>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c r="AA825" s="181"/>
      <c r="AB825" s="181"/>
    </row>
    <row r="826" spans="1:28" ht="16.5" customHeight="1" x14ac:dyDescent="0.3">
      <c r="A826" s="181"/>
      <c r="B826" s="182"/>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c r="AA826" s="181"/>
      <c r="AB826" s="181"/>
    </row>
    <row r="827" spans="1:28" ht="16.5" customHeight="1" x14ac:dyDescent="0.3">
      <c r="A827" s="181"/>
      <c r="B827" s="182"/>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c r="AA827" s="181"/>
      <c r="AB827" s="181"/>
    </row>
    <row r="828" spans="1:28" ht="16.5" customHeight="1" x14ac:dyDescent="0.3">
      <c r="A828" s="181"/>
      <c r="B828" s="182"/>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c r="AA828" s="181"/>
      <c r="AB828" s="181"/>
    </row>
    <row r="829" spans="1:28" ht="16.5" customHeight="1" x14ac:dyDescent="0.3">
      <c r="A829" s="181"/>
      <c r="B829" s="182"/>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c r="AA829" s="181"/>
      <c r="AB829" s="181"/>
    </row>
    <row r="830" spans="1:28" ht="16.5" customHeight="1" x14ac:dyDescent="0.3">
      <c r="A830" s="181"/>
      <c r="B830" s="182"/>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c r="AA830" s="181"/>
      <c r="AB830" s="181"/>
    </row>
    <row r="831" spans="1:28" ht="16.5" customHeight="1" x14ac:dyDescent="0.3">
      <c r="A831" s="181"/>
      <c r="B831" s="182"/>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c r="AA831" s="181"/>
      <c r="AB831" s="181"/>
    </row>
    <row r="832" spans="1:28" ht="16.5" customHeight="1" x14ac:dyDescent="0.3">
      <c r="A832" s="181"/>
      <c r="B832" s="182"/>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c r="AA832" s="181"/>
      <c r="AB832" s="181"/>
    </row>
    <row r="833" spans="1:28" ht="16.5" customHeight="1" x14ac:dyDescent="0.3">
      <c r="A833" s="181"/>
      <c r="B833" s="182"/>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c r="AA833" s="181"/>
      <c r="AB833" s="181"/>
    </row>
    <row r="834" spans="1:28" ht="16.5" customHeight="1" x14ac:dyDescent="0.3">
      <c r="A834" s="181"/>
      <c r="B834" s="182"/>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c r="AA834" s="181"/>
      <c r="AB834" s="181"/>
    </row>
    <row r="835" spans="1:28" ht="16.5" customHeight="1" x14ac:dyDescent="0.3">
      <c r="A835" s="181"/>
      <c r="B835" s="182"/>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c r="AA835" s="181"/>
      <c r="AB835" s="181"/>
    </row>
    <row r="836" spans="1:28" ht="16.5" customHeight="1" x14ac:dyDescent="0.3">
      <c r="A836" s="181"/>
      <c r="B836" s="182"/>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c r="AA836" s="181"/>
      <c r="AB836" s="181"/>
    </row>
    <row r="837" spans="1:28" ht="16.5" customHeight="1" x14ac:dyDescent="0.3">
      <c r="A837" s="181"/>
      <c r="B837" s="182"/>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c r="AA837" s="181"/>
      <c r="AB837" s="181"/>
    </row>
    <row r="838" spans="1:28" ht="16.5" customHeight="1" x14ac:dyDescent="0.3">
      <c r="A838" s="181"/>
      <c r="B838" s="182"/>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c r="AA838" s="181"/>
      <c r="AB838" s="181"/>
    </row>
    <row r="839" spans="1:28" ht="16.5" customHeight="1" x14ac:dyDescent="0.3">
      <c r="A839" s="181"/>
      <c r="B839" s="182"/>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c r="AA839" s="181"/>
      <c r="AB839" s="181"/>
    </row>
    <row r="840" spans="1:28" ht="16.5" customHeight="1" x14ac:dyDescent="0.3">
      <c r="A840" s="181"/>
      <c r="B840" s="182"/>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c r="AA840" s="181"/>
      <c r="AB840" s="181"/>
    </row>
    <row r="841" spans="1:28" ht="16.5" customHeight="1" x14ac:dyDescent="0.3">
      <c r="A841" s="181"/>
      <c r="B841" s="182"/>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c r="AA841" s="181"/>
      <c r="AB841" s="181"/>
    </row>
    <row r="842" spans="1:28" ht="16.5" customHeight="1" x14ac:dyDescent="0.3">
      <c r="A842" s="181"/>
      <c r="B842" s="182"/>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c r="AA842" s="181"/>
      <c r="AB842" s="181"/>
    </row>
    <row r="843" spans="1:28" ht="16.5" customHeight="1" x14ac:dyDescent="0.3">
      <c r="A843" s="181"/>
      <c r="B843" s="182"/>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c r="AA843" s="181"/>
      <c r="AB843" s="181"/>
    </row>
    <row r="844" spans="1:28" ht="16.5" customHeight="1" x14ac:dyDescent="0.3">
      <c r="A844" s="181"/>
      <c r="B844" s="182"/>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c r="AA844" s="181"/>
      <c r="AB844" s="181"/>
    </row>
    <row r="845" spans="1:28" ht="16.5" customHeight="1" x14ac:dyDescent="0.3">
      <c r="A845" s="181"/>
      <c r="B845" s="182"/>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c r="AA845" s="181"/>
      <c r="AB845" s="181"/>
    </row>
    <row r="846" spans="1:28" ht="16.5" customHeight="1" x14ac:dyDescent="0.3">
      <c r="A846" s="181"/>
      <c r="B846" s="182"/>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c r="AA846" s="181"/>
      <c r="AB846" s="181"/>
    </row>
    <row r="847" spans="1:28" ht="16.5" customHeight="1" x14ac:dyDescent="0.3">
      <c r="A847" s="181"/>
      <c r="B847" s="182"/>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c r="AA847" s="181"/>
      <c r="AB847" s="181"/>
    </row>
    <row r="848" spans="1:28" ht="16.5" customHeight="1" x14ac:dyDescent="0.3">
      <c r="A848" s="181"/>
      <c r="B848" s="182"/>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c r="AA848" s="181"/>
      <c r="AB848" s="181"/>
    </row>
    <row r="849" spans="1:28" ht="16.5" customHeight="1" x14ac:dyDescent="0.3">
      <c r="A849" s="181"/>
      <c r="B849" s="182"/>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c r="AA849" s="181"/>
      <c r="AB849" s="181"/>
    </row>
    <row r="850" spans="1:28" ht="16.5" customHeight="1" x14ac:dyDescent="0.3">
      <c r="A850" s="181"/>
      <c r="B850" s="182"/>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c r="AA850" s="181"/>
      <c r="AB850" s="181"/>
    </row>
    <row r="851" spans="1:28" ht="16.5" customHeight="1" x14ac:dyDescent="0.3">
      <c r="A851" s="181"/>
      <c r="B851" s="182"/>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c r="AA851" s="181"/>
      <c r="AB851" s="181"/>
    </row>
    <row r="852" spans="1:28" ht="16.5" customHeight="1" x14ac:dyDescent="0.3">
      <c r="A852" s="181"/>
      <c r="B852" s="182"/>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c r="AA852" s="181"/>
      <c r="AB852" s="181"/>
    </row>
    <row r="853" spans="1:28" ht="16.5" customHeight="1" x14ac:dyDescent="0.3">
      <c r="A853" s="181"/>
      <c r="B853" s="182"/>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c r="AA853" s="181"/>
      <c r="AB853" s="181"/>
    </row>
    <row r="854" spans="1:28" ht="16.5" customHeight="1" x14ac:dyDescent="0.3">
      <c r="A854" s="181"/>
      <c r="B854" s="182"/>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c r="AA854" s="181"/>
      <c r="AB854" s="181"/>
    </row>
    <row r="855" spans="1:28" ht="16.5" customHeight="1" x14ac:dyDescent="0.3">
      <c r="A855" s="181"/>
      <c r="B855" s="182"/>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c r="AA855" s="181"/>
      <c r="AB855" s="181"/>
    </row>
    <row r="856" spans="1:28" ht="16.5" customHeight="1" x14ac:dyDescent="0.3">
      <c r="A856" s="181"/>
      <c r="B856" s="182"/>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c r="AA856" s="181"/>
      <c r="AB856" s="181"/>
    </row>
    <row r="857" spans="1:28" ht="16.5" customHeight="1" x14ac:dyDescent="0.3">
      <c r="A857" s="181"/>
      <c r="B857" s="182"/>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c r="AA857" s="181"/>
      <c r="AB857" s="181"/>
    </row>
    <row r="858" spans="1:28" ht="16.5" customHeight="1" x14ac:dyDescent="0.3">
      <c r="A858" s="181"/>
      <c r="B858" s="182"/>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c r="AA858" s="181"/>
      <c r="AB858" s="181"/>
    </row>
    <row r="859" spans="1:28" ht="16.5" customHeight="1" x14ac:dyDescent="0.3">
      <c r="A859" s="181"/>
      <c r="B859" s="182"/>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c r="AA859" s="181"/>
      <c r="AB859" s="181"/>
    </row>
    <row r="860" spans="1:28" ht="16.5" customHeight="1" x14ac:dyDescent="0.3">
      <c r="A860" s="181"/>
      <c r="B860" s="182"/>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c r="AA860" s="181"/>
      <c r="AB860" s="181"/>
    </row>
    <row r="861" spans="1:28" ht="16.5" customHeight="1" x14ac:dyDescent="0.3">
      <c r="A861" s="181"/>
      <c r="B861" s="182"/>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c r="AA861" s="181"/>
      <c r="AB861" s="181"/>
    </row>
    <row r="862" spans="1:28" ht="16.5" customHeight="1" x14ac:dyDescent="0.3">
      <c r="A862" s="181"/>
      <c r="B862" s="182"/>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c r="AA862" s="181"/>
      <c r="AB862" s="181"/>
    </row>
    <row r="863" spans="1:28" ht="16.5" customHeight="1" x14ac:dyDescent="0.3">
      <c r="A863" s="181"/>
      <c r="B863" s="182"/>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c r="AA863" s="181"/>
      <c r="AB863" s="181"/>
    </row>
    <row r="864" spans="1:28" ht="16.5" customHeight="1" x14ac:dyDescent="0.3">
      <c r="A864" s="181"/>
      <c r="B864" s="182"/>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c r="AA864" s="181"/>
      <c r="AB864" s="181"/>
    </row>
    <row r="865" spans="1:28" ht="16.5" customHeight="1" x14ac:dyDescent="0.3">
      <c r="A865" s="181"/>
      <c r="B865" s="182"/>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c r="AA865" s="181"/>
      <c r="AB865" s="181"/>
    </row>
    <row r="866" spans="1:28" ht="16.5" customHeight="1" x14ac:dyDescent="0.3">
      <c r="A866" s="181"/>
      <c r="B866" s="182"/>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c r="AA866" s="181"/>
      <c r="AB866" s="181"/>
    </row>
    <row r="867" spans="1:28" ht="16.5" customHeight="1" x14ac:dyDescent="0.3">
      <c r="A867" s="181"/>
      <c r="B867" s="182"/>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c r="AA867" s="181"/>
      <c r="AB867" s="181"/>
    </row>
    <row r="868" spans="1:28" ht="16.5" customHeight="1" x14ac:dyDescent="0.3">
      <c r="A868" s="181"/>
      <c r="B868" s="182"/>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c r="AA868" s="181"/>
      <c r="AB868" s="181"/>
    </row>
    <row r="869" spans="1:28" ht="16.5" customHeight="1" x14ac:dyDescent="0.3">
      <c r="A869" s="181"/>
      <c r="B869" s="182"/>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c r="AA869" s="181"/>
      <c r="AB869" s="181"/>
    </row>
    <row r="870" spans="1:28" ht="16.5" customHeight="1" x14ac:dyDescent="0.3">
      <c r="A870" s="181"/>
      <c r="B870" s="182"/>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c r="AA870" s="181"/>
      <c r="AB870" s="181"/>
    </row>
    <row r="871" spans="1:28" ht="16.5" customHeight="1" x14ac:dyDescent="0.3">
      <c r="A871" s="181"/>
      <c r="B871" s="182"/>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c r="AA871" s="181"/>
      <c r="AB871" s="181"/>
    </row>
    <row r="872" spans="1:28" ht="16.5" customHeight="1" x14ac:dyDescent="0.3">
      <c r="A872" s="181"/>
      <c r="B872" s="182"/>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c r="AA872" s="181"/>
      <c r="AB872" s="181"/>
    </row>
    <row r="873" spans="1:28" ht="16.5" customHeight="1" x14ac:dyDescent="0.3">
      <c r="A873" s="181"/>
      <c r="B873" s="182"/>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c r="AA873" s="181"/>
      <c r="AB873" s="181"/>
    </row>
    <row r="874" spans="1:28" ht="16.5" customHeight="1" x14ac:dyDescent="0.3">
      <c r="A874" s="181"/>
      <c r="B874" s="182"/>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c r="AA874" s="181"/>
      <c r="AB874" s="181"/>
    </row>
    <row r="875" spans="1:28" ht="16.5" customHeight="1" x14ac:dyDescent="0.3">
      <c r="A875" s="181"/>
      <c r="B875" s="182"/>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c r="AA875" s="181"/>
      <c r="AB875" s="181"/>
    </row>
    <row r="876" spans="1:28" ht="16.5" customHeight="1" x14ac:dyDescent="0.3">
      <c r="A876" s="181"/>
      <c r="B876" s="182"/>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c r="AA876" s="181"/>
      <c r="AB876" s="181"/>
    </row>
    <row r="877" spans="1:28" ht="16.5" customHeight="1" x14ac:dyDescent="0.3">
      <c r="A877" s="181"/>
      <c r="B877" s="182"/>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c r="AA877" s="181"/>
      <c r="AB877" s="181"/>
    </row>
    <row r="878" spans="1:28" ht="16.5" customHeight="1" x14ac:dyDescent="0.3">
      <c r="A878" s="181"/>
      <c r="B878" s="182"/>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c r="AA878" s="181"/>
      <c r="AB878" s="181"/>
    </row>
    <row r="879" spans="1:28" ht="16.5" customHeight="1" x14ac:dyDescent="0.3">
      <c r="A879" s="181"/>
      <c r="B879" s="182"/>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c r="AA879" s="181"/>
      <c r="AB879" s="181"/>
    </row>
    <row r="880" spans="1:28" ht="16.5" customHeight="1" x14ac:dyDescent="0.3">
      <c r="A880" s="181"/>
      <c r="B880" s="182"/>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c r="AA880" s="181"/>
      <c r="AB880" s="181"/>
    </row>
    <row r="881" spans="1:28" ht="16.5" customHeight="1" x14ac:dyDescent="0.3">
      <c r="A881" s="181"/>
      <c r="B881" s="182"/>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c r="AA881" s="181"/>
      <c r="AB881" s="181"/>
    </row>
    <row r="882" spans="1:28" ht="16.5" customHeight="1" x14ac:dyDescent="0.3">
      <c r="A882" s="181"/>
      <c r="B882" s="182"/>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c r="AA882" s="181"/>
      <c r="AB882" s="181"/>
    </row>
    <row r="883" spans="1:28" ht="16.5" customHeight="1" x14ac:dyDescent="0.3">
      <c r="A883" s="181"/>
      <c r="B883" s="182"/>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c r="AA883" s="181"/>
      <c r="AB883" s="181"/>
    </row>
    <row r="884" spans="1:28" ht="16.5" customHeight="1" x14ac:dyDescent="0.3">
      <c r="A884" s="181"/>
      <c r="B884" s="182"/>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c r="AA884" s="181"/>
      <c r="AB884" s="181"/>
    </row>
    <row r="885" spans="1:28" ht="16.5" customHeight="1" x14ac:dyDescent="0.3">
      <c r="A885" s="181"/>
      <c r="B885" s="182"/>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c r="AA885" s="181"/>
      <c r="AB885" s="181"/>
    </row>
    <row r="886" spans="1:28" ht="16.5" customHeight="1" x14ac:dyDescent="0.3">
      <c r="A886" s="181"/>
      <c r="B886" s="182"/>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c r="AA886" s="181"/>
      <c r="AB886" s="181"/>
    </row>
    <row r="887" spans="1:28" ht="16.5" customHeight="1" x14ac:dyDescent="0.3">
      <c r="A887" s="181"/>
      <c r="B887" s="182"/>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c r="AA887" s="181"/>
      <c r="AB887" s="181"/>
    </row>
    <row r="888" spans="1:28" ht="16.5" customHeight="1" x14ac:dyDescent="0.3">
      <c r="A888" s="181"/>
      <c r="B888" s="182"/>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c r="AA888" s="181"/>
      <c r="AB888" s="181"/>
    </row>
    <row r="889" spans="1:28" ht="16.5" customHeight="1" x14ac:dyDescent="0.3">
      <c r="A889" s="181"/>
      <c r="B889" s="182"/>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c r="AA889" s="181"/>
      <c r="AB889" s="181"/>
    </row>
    <row r="890" spans="1:28" ht="16.5" customHeight="1" x14ac:dyDescent="0.3">
      <c r="A890" s="181"/>
      <c r="B890" s="182"/>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c r="AA890" s="181"/>
      <c r="AB890" s="181"/>
    </row>
    <row r="891" spans="1:28" ht="16.5" customHeight="1" x14ac:dyDescent="0.3">
      <c r="A891" s="181"/>
      <c r="B891" s="182"/>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c r="AA891" s="181"/>
      <c r="AB891" s="181"/>
    </row>
    <row r="892" spans="1:28" ht="16.5" customHeight="1" x14ac:dyDescent="0.3">
      <c r="A892" s="181"/>
      <c r="B892" s="182"/>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c r="AA892" s="181"/>
      <c r="AB892" s="181"/>
    </row>
    <row r="893" spans="1:28" ht="16.5" customHeight="1" x14ac:dyDescent="0.3">
      <c r="A893" s="181"/>
      <c r="B893" s="182"/>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c r="AA893" s="181"/>
      <c r="AB893" s="181"/>
    </row>
    <row r="894" spans="1:28" ht="16.5" customHeight="1" x14ac:dyDescent="0.3">
      <c r="A894" s="181"/>
      <c r="B894" s="182"/>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c r="AA894" s="181"/>
      <c r="AB894" s="181"/>
    </row>
    <row r="895" spans="1:28" ht="16.5" customHeight="1" x14ac:dyDescent="0.3">
      <c r="A895" s="181"/>
      <c r="B895" s="182"/>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c r="AA895" s="181"/>
      <c r="AB895" s="181"/>
    </row>
    <row r="896" spans="1:28" ht="16.5" customHeight="1" x14ac:dyDescent="0.3">
      <c r="A896" s="181"/>
      <c r="B896" s="182"/>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c r="AA896" s="181"/>
      <c r="AB896" s="181"/>
    </row>
    <row r="897" spans="1:28" ht="16.5" customHeight="1" x14ac:dyDescent="0.3">
      <c r="A897" s="181"/>
      <c r="B897" s="182"/>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c r="AA897" s="181"/>
      <c r="AB897" s="181"/>
    </row>
    <row r="898" spans="1:28" ht="16.5" customHeight="1" x14ac:dyDescent="0.3">
      <c r="A898" s="181"/>
      <c r="B898" s="182"/>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c r="AA898" s="181"/>
      <c r="AB898" s="181"/>
    </row>
    <row r="899" spans="1:28" ht="16.5" customHeight="1" x14ac:dyDescent="0.3">
      <c r="A899" s="181"/>
      <c r="B899" s="182"/>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c r="AA899" s="181"/>
      <c r="AB899" s="181"/>
    </row>
    <row r="900" spans="1:28" ht="16.5" customHeight="1" x14ac:dyDescent="0.3">
      <c r="A900" s="181"/>
      <c r="B900" s="182"/>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c r="AA900" s="181"/>
      <c r="AB900" s="181"/>
    </row>
    <row r="901" spans="1:28" ht="16.5" customHeight="1" x14ac:dyDescent="0.3">
      <c r="A901" s="181"/>
      <c r="B901" s="182"/>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c r="AA901" s="181"/>
      <c r="AB901" s="181"/>
    </row>
    <row r="902" spans="1:28" ht="16.5" customHeight="1" x14ac:dyDescent="0.3">
      <c r="A902" s="181"/>
      <c r="B902" s="182"/>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c r="AA902" s="181"/>
      <c r="AB902" s="181"/>
    </row>
    <row r="903" spans="1:28" ht="16.5" customHeight="1" x14ac:dyDescent="0.3">
      <c r="A903" s="181"/>
      <c r="B903" s="182"/>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c r="AA903" s="181"/>
      <c r="AB903" s="181"/>
    </row>
    <row r="904" spans="1:28" ht="16.5" customHeight="1" x14ac:dyDescent="0.3">
      <c r="A904" s="181"/>
      <c r="B904" s="182"/>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c r="AA904" s="181"/>
      <c r="AB904" s="181"/>
    </row>
    <row r="905" spans="1:28" ht="16.5" customHeight="1" x14ac:dyDescent="0.3">
      <c r="A905" s="181"/>
      <c r="B905" s="182"/>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c r="AA905" s="181"/>
      <c r="AB905" s="181"/>
    </row>
    <row r="906" spans="1:28" ht="16.5" customHeight="1" x14ac:dyDescent="0.3">
      <c r="A906" s="181"/>
      <c r="B906" s="182"/>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c r="AA906" s="181"/>
      <c r="AB906" s="181"/>
    </row>
    <row r="907" spans="1:28" ht="16.5" customHeight="1" x14ac:dyDescent="0.3">
      <c r="A907" s="181"/>
      <c r="B907" s="182"/>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c r="AA907" s="181"/>
      <c r="AB907" s="181"/>
    </row>
    <row r="908" spans="1:28" ht="16.5" customHeight="1" x14ac:dyDescent="0.3">
      <c r="A908" s="181"/>
      <c r="B908" s="182"/>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c r="AA908" s="181"/>
      <c r="AB908" s="181"/>
    </row>
    <row r="909" spans="1:28" ht="16.5" customHeight="1" x14ac:dyDescent="0.3">
      <c r="A909" s="181"/>
      <c r="B909" s="182"/>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c r="AA909" s="181"/>
      <c r="AB909" s="181"/>
    </row>
    <row r="910" spans="1:28" ht="16.5" customHeight="1" x14ac:dyDescent="0.3">
      <c r="A910" s="181"/>
      <c r="B910" s="182"/>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c r="AA910" s="181"/>
      <c r="AB910" s="181"/>
    </row>
    <row r="911" spans="1:28" ht="16.5" customHeight="1" x14ac:dyDescent="0.3">
      <c r="A911" s="181"/>
      <c r="B911" s="182"/>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c r="AA911" s="181"/>
      <c r="AB911" s="181"/>
    </row>
    <row r="912" spans="1:28" ht="16.5" customHeight="1" x14ac:dyDescent="0.3">
      <c r="A912" s="181"/>
      <c r="B912" s="182"/>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c r="AA912" s="181"/>
      <c r="AB912" s="181"/>
    </row>
    <row r="913" spans="1:28" ht="16.5" customHeight="1" x14ac:dyDescent="0.3">
      <c r="A913" s="181"/>
      <c r="B913" s="182"/>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c r="AA913" s="181"/>
      <c r="AB913" s="181"/>
    </row>
    <row r="914" spans="1:28" ht="16.5" customHeight="1" x14ac:dyDescent="0.3">
      <c r="A914" s="181"/>
      <c r="B914" s="182"/>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c r="AA914" s="181"/>
      <c r="AB914" s="181"/>
    </row>
    <row r="915" spans="1:28" ht="16.5" customHeight="1" x14ac:dyDescent="0.3">
      <c r="A915" s="181"/>
      <c r="B915" s="182"/>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c r="AA915" s="181"/>
      <c r="AB915" s="181"/>
    </row>
    <row r="916" spans="1:28" ht="16.5" customHeight="1" x14ac:dyDescent="0.3">
      <c r="A916" s="181"/>
      <c r="B916" s="182"/>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c r="AA916" s="181"/>
      <c r="AB916" s="181"/>
    </row>
    <row r="917" spans="1:28" ht="16.5" customHeight="1" x14ac:dyDescent="0.3">
      <c r="A917" s="181"/>
      <c r="B917" s="182"/>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c r="AA917" s="181"/>
      <c r="AB917" s="181"/>
    </row>
    <row r="918" spans="1:28" ht="16.5" customHeight="1" x14ac:dyDescent="0.3">
      <c r="A918" s="181"/>
      <c r="B918" s="182"/>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c r="AA918" s="181"/>
      <c r="AB918" s="181"/>
    </row>
    <row r="919" spans="1:28" ht="16.5" customHeight="1" x14ac:dyDescent="0.3">
      <c r="A919" s="181"/>
      <c r="B919" s="182"/>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c r="AA919" s="181"/>
      <c r="AB919" s="181"/>
    </row>
    <row r="920" spans="1:28" ht="16.5" customHeight="1" x14ac:dyDescent="0.3">
      <c r="A920" s="181"/>
      <c r="B920" s="182"/>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c r="AA920" s="181"/>
      <c r="AB920" s="181"/>
    </row>
    <row r="921" spans="1:28" ht="16.5" customHeight="1" x14ac:dyDescent="0.3">
      <c r="A921" s="181"/>
      <c r="B921" s="182"/>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c r="AA921" s="181"/>
      <c r="AB921" s="181"/>
    </row>
    <row r="922" spans="1:28" ht="16.5" customHeight="1" x14ac:dyDescent="0.3">
      <c r="A922" s="181"/>
      <c r="B922" s="182"/>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c r="AA922" s="181"/>
      <c r="AB922" s="181"/>
    </row>
    <row r="923" spans="1:28" ht="16.5" customHeight="1" x14ac:dyDescent="0.3">
      <c r="A923" s="181"/>
      <c r="B923" s="182"/>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c r="AA923" s="181"/>
      <c r="AB923" s="181"/>
    </row>
    <row r="924" spans="1:28" ht="16.5" customHeight="1" x14ac:dyDescent="0.3">
      <c r="A924" s="181"/>
      <c r="B924" s="182"/>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c r="AA924" s="181"/>
      <c r="AB924" s="181"/>
    </row>
    <row r="925" spans="1:28" ht="16.5" customHeight="1" x14ac:dyDescent="0.3">
      <c r="A925" s="181"/>
      <c r="B925" s="182"/>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c r="AA925" s="181"/>
      <c r="AB925" s="181"/>
    </row>
    <row r="926" spans="1:28" ht="16.5" customHeight="1" x14ac:dyDescent="0.3">
      <c r="A926" s="181"/>
      <c r="B926" s="182"/>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c r="AA926" s="181"/>
      <c r="AB926" s="181"/>
    </row>
    <row r="927" spans="1:28" ht="16.5" customHeight="1" x14ac:dyDescent="0.3">
      <c r="A927" s="181"/>
      <c r="B927" s="182"/>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c r="AA927" s="181"/>
      <c r="AB927" s="181"/>
    </row>
    <row r="928" spans="1:28" ht="16.5" customHeight="1" x14ac:dyDescent="0.3">
      <c r="A928" s="181"/>
      <c r="B928" s="182"/>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c r="AA928" s="181"/>
      <c r="AB928" s="181"/>
    </row>
    <row r="929" spans="1:28" ht="16.5" customHeight="1" x14ac:dyDescent="0.3">
      <c r="A929" s="181"/>
      <c r="B929" s="182"/>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c r="AA929" s="181"/>
      <c r="AB929" s="181"/>
    </row>
    <row r="930" spans="1:28" ht="16.5" customHeight="1" x14ac:dyDescent="0.3">
      <c r="A930" s="181"/>
      <c r="B930" s="182"/>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c r="AA930" s="181"/>
      <c r="AB930" s="181"/>
    </row>
    <row r="931" spans="1:28" ht="16.5" customHeight="1" x14ac:dyDescent="0.3">
      <c r="A931" s="181"/>
      <c r="B931" s="182"/>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c r="AA931" s="181"/>
      <c r="AB931" s="181"/>
    </row>
    <row r="932" spans="1:28" ht="16.5" customHeight="1" x14ac:dyDescent="0.3">
      <c r="A932" s="181"/>
      <c r="B932" s="182"/>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c r="AA932" s="181"/>
      <c r="AB932" s="181"/>
    </row>
    <row r="933" spans="1:28" ht="16.5" customHeight="1" x14ac:dyDescent="0.3">
      <c r="A933" s="181"/>
      <c r="B933" s="182"/>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c r="AA933" s="181"/>
      <c r="AB933" s="181"/>
    </row>
    <row r="934" spans="1:28" ht="16.5" customHeight="1" x14ac:dyDescent="0.3">
      <c r="A934" s="181"/>
      <c r="B934" s="182"/>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c r="AA934" s="181"/>
      <c r="AB934" s="181"/>
    </row>
    <row r="935" spans="1:28" ht="16.5" customHeight="1" x14ac:dyDescent="0.3">
      <c r="A935" s="181"/>
      <c r="B935" s="182"/>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c r="AA935" s="181"/>
      <c r="AB935" s="181"/>
    </row>
    <row r="936" spans="1:28" ht="16.5" customHeight="1" x14ac:dyDescent="0.3">
      <c r="A936" s="181"/>
      <c r="B936" s="182"/>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c r="AA936" s="181"/>
      <c r="AB936" s="181"/>
    </row>
    <row r="937" spans="1:28" ht="16.5" customHeight="1" x14ac:dyDescent="0.3">
      <c r="A937" s="181"/>
      <c r="B937" s="182"/>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c r="AA937" s="181"/>
      <c r="AB937" s="181"/>
    </row>
    <row r="938" spans="1:28" ht="16.5" customHeight="1" x14ac:dyDescent="0.3">
      <c r="A938" s="181"/>
      <c r="B938" s="182"/>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c r="AA938" s="181"/>
      <c r="AB938" s="181"/>
    </row>
    <row r="939" spans="1:28" ht="16.5" customHeight="1" x14ac:dyDescent="0.3">
      <c r="A939" s="181"/>
      <c r="B939" s="182"/>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c r="AA939" s="181"/>
      <c r="AB939" s="181"/>
    </row>
    <row r="940" spans="1:28" ht="16.5" customHeight="1" x14ac:dyDescent="0.3">
      <c r="A940" s="181"/>
      <c r="B940" s="182"/>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c r="AA940" s="181"/>
      <c r="AB940" s="181"/>
    </row>
    <row r="941" spans="1:28" ht="16.5" customHeight="1" x14ac:dyDescent="0.3">
      <c r="A941" s="181"/>
      <c r="B941" s="182"/>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c r="AA941" s="181"/>
      <c r="AB941" s="181"/>
    </row>
    <row r="942" spans="1:28" ht="16.5" customHeight="1" x14ac:dyDescent="0.3">
      <c r="A942" s="181"/>
      <c r="B942" s="182"/>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c r="AA942" s="181"/>
      <c r="AB942" s="181"/>
    </row>
    <row r="943" spans="1:28" ht="16.5" customHeight="1" x14ac:dyDescent="0.3">
      <c r="A943" s="181"/>
      <c r="B943" s="182"/>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c r="AA943" s="181"/>
      <c r="AB943" s="181"/>
    </row>
    <row r="944" spans="1:28" ht="16.5" customHeight="1" x14ac:dyDescent="0.3">
      <c r="A944" s="181"/>
      <c r="B944" s="182"/>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c r="AA944" s="181"/>
      <c r="AB944" s="181"/>
    </row>
    <row r="945" spans="1:28" ht="16.5" customHeight="1" x14ac:dyDescent="0.3">
      <c r="A945" s="181"/>
      <c r="B945" s="182"/>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c r="AA945" s="181"/>
      <c r="AB945" s="181"/>
    </row>
    <row r="946" spans="1:28" ht="16.5" customHeight="1" x14ac:dyDescent="0.3">
      <c r="A946" s="181"/>
      <c r="B946" s="182"/>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c r="AA946" s="181"/>
      <c r="AB946" s="181"/>
    </row>
    <row r="947" spans="1:28" ht="16.5" customHeight="1" x14ac:dyDescent="0.3">
      <c r="A947" s="181"/>
      <c r="B947" s="182"/>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c r="AA947" s="181"/>
      <c r="AB947" s="181"/>
    </row>
    <row r="948" spans="1:28" ht="16.5" customHeight="1" x14ac:dyDescent="0.3">
      <c r="A948" s="181"/>
      <c r="B948" s="182"/>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c r="AA948" s="181"/>
      <c r="AB948" s="181"/>
    </row>
    <row r="949" spans="1:28" ht="16.5" customHeight="1" x14ac:dyDescent="0.3">
      <c r="A949" s="181"/>
      <c r="B949" s="182"/>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c r="AA949" s="181"/>
      <c r="AB949" s="181"/>
    </row>
    <row r="950" spans="1:28" ht="16.5" customHeight="1" x14ac:dyDescent="0.3">
      <c r="A950" s="181"/>
      <c r="B950" s="182"/>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c r="AA950" s="181"/>
      <c r="AB950" s="181"/>
    </row>
    <row r="951" spans="1:28" ht="16.5" customHeight="1" x14ac:dyDescent="0.3">
      <c r="A951" s="181"/>
      <c r="B951" s="182"/>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c r="AA951" s="181"/>
      <c r="AB951" s="181"/>
    </row>
    <row r="952" spans="1:28" ht="16.5" customHeight="1" x14ac:dyDescent="0.3">
      <c r="A952" s="181"/>
      <c r="B952" s="182"/>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c r="AA952" s="181"/>
      <c r="AB952" s="181"/>
    </row>
    <row r="953" spans="1:28" ht="16.5" customHeight="1" x14ac:dyDescent="0.3">
      <c r="A953" s="181"/>
      <c r="B953" s="182"/>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c r="AA953" s="181"/>
      <c r="AB953" s="181"/>
    </row>
    <row r="954" spans="1:28" ht="16.5" customHeight="1" x14ac:dyDescent="0.3">
      <c r="A954" s="181"/>
      <c r="B954" s="182"/>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c r="AA954" s="181"/>
      <c r="AB954" s="181"/>
    </row>
    <row r="955" spans="1:28" ht="16.5" customHeight="1" x14ac:dyDescent="0.3">
      <c r="A955" s="181"/>
      <c r="B955" s="182"/>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c r="AA955" s="181"/>
      <c r="AB955" s="181"/>
    </row>
    <row r="956" spans="1:28" ht="16.5" customHeight="1" x14ac:dyDescent="0.3">
      <c r="A956" s="181"/>
      <c r="B956" s="182"/>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c r="AA956" s="181"/>
      <c r="AB956" s="181"/>
    </row>
    <row r="957" spans="1:28" ht="16.5" customHeight="1" x14ac:dyDescent="0.3">
      <c r="A957" s="181"/>
      <c r="B957" s="182"/>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c r="AA957" s="181"/>
      <c r="AB957" s="181"/>
    </row>
    <row r="958" spans="1:28" ht="16.5" customHeight="1" x14ac:dyDescent="0.3">
      <c r="A958" s="181"/>
      <c r="B958" s="182"/>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c r="AA958" s="181"/>
      <c r="AB958" s="181"/>
    </row>
    <row r="959" spans="1:28" ht="16.5" customHeight="1" x14ac:dyDescent="0.3">
      <c r="A959" s="181"/>
      <c r="B959" s="182"/>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c r="AA959" s="181"/>
      <c r="AB959" s="181"/>
    </row>
    <row r="960" spans="1:28" ht="16.5" customHeight="1" x14ac:dyDescent="0.3">
      <c r="A960" s="181"/>
      <c r="B960" s="182"/>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c r="AA960" s="181"/>
      <c r="AB960" s="181"/>
    </row>
    <row r="961" spans="1:28" ht="16.5" customHeight="1" x14ac:dyDescent="0.3">
      <c r="A961" s="181"/>
      <c r="B961" s="182"/>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c r="AA961" s="181"/>
      <c r="AB961" s="181"/>
    </row>
    <row r="962" spans="1:28" ht="16.5" customHeight="1" x14ac:dyDescent="0.3">
      <c r="A962" s="181"/>
      <c r="B962" s="182"/>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c r="AA962" s="181"/>
      <c r="AB962" s="181"/>
    </row>
    <row r="963" spans="1:28" ht="16.5" customHeight="1" x14ac:dyDescent="0.3">
      <c r="A963" s="181"/>
      <c r="B963" s="182"/>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c r="AA963" s="181"/>
      <c r="AB963" s="181"/>
    </row>
    <row r="964" spans="1:28" ht="16.5" customHeight="1" x14ac:dyDescent="0.3">
      <c r="A964" s="181"/>
      <c r="B964" s="182"/>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c r="AA964" s="181"/>
      <c r="AB964" s="181"/>
    </row>
    <row r="965" spans="1:28" ht="16.5" customHeight="1" x14ac:dyDescent="0.3">
      <c r="A965" s="181"/>
      <c r="B965" s="182"/>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c r="AA965" s="181"/>
      <c r="AB965" s="181"/>
    </row>
    <row r="966" spans="1:28" ht="16.5" customHeight="1" x14ac:dyDescent="0.3">
      <c r="A966" s="181"/>
      <c r="B966" s="182"/>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c r="AA966" s="181"/>
      <c r="AB966" s="181"/>
    </row>
    <row r="967" spans="1:28" ht="16.5" customHeight="1" x14ac:dyDescent="0.3">
      <c r="A967" s="181"/>
      <c r="B967" s="182"/>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c r="AA967" s="181"/>
      <c r="AB967" s="181"/>
    </row>
    <row r="968" spans="1:28" ht="16.5" customHeight="1" x14ac:dyDescent="0.3">
      <c r="A968" s="181"/>
      <c r="B968" s="182"/>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c r="AA968" s="181"/>
      <c r="AB968" s="181"/>
    </row>
    <row r="969" spans="1:28" ht="16.5" customHeight="1" x14ac:dyDescent="0.3">
      <c r="A969" s="181"/>
      <c r="B969" s="182"/>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c r="AA969" s="181"/>
      <c r="AB969" s="181"/>
    </row>
    <row r="970" spans="1:28" ht="16.5" customHeight="1" x14ac:dyDescent="0.3">
      <c r="A970" s="181"/>
      <c r="B970" s="182"/>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c r="AA970" s="181"/>
      <c r="AB970" s="181"/>
    </row>
    <row r="971" spans="1:28" ht="16.5" customHeight="1" x14ac:dyDescent="0.3">
      <c r="A971" s="181"/>
      <c r="B971" s="182"/>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c r="AA971" s="181"/>
      <c r="AB971" s="181"/>
    </row>
    <row r="972" spans="1:28" ht="16.5" customHeight="1" x14ac:dyDescent="0.3">
      <c r="A972" s="181"/>
      <c r="B972" s="182"/>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c r="AA972" s="181"/>
      <c r="AB972" s="181"/>
    </row>
    <row r="973" spans="1:28" ht="16.5" customHeight="1" x14ac:dyDescent="0.3">
      <c r="A973" s="181"/>
      <c r="B973" s="182"/>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c r="AA973" s="181"/>
      <c r="AB973" s="181"/>
    </row>
    <row r="974" spans="1:28" ht="16.5" customHeight="1" x14ac:dyDescent="0.3">
      <c r="A974" s="181"/>
      <c r="B974" s="182"/>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c r="AA974" s="181"/>
      <c r="AB974" s="181"/>
    </row>
    <row r="975" spans="1:28" ht="16.5" customHeight="1" x14ac:dyDescent="0.3">
      <c r="A975" s="181"/>
      <c r="B975" s="182"/>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c r="AA975" s="181"/>
      <c r="AB975" s="181"/>
    </row>
    <row r="976" spans="1:28" ht="16.5" customHeight="1" x14ac:dyDescent="0.3">
      <c r="A976" s="181"/>
      <c r="B976" s="182"/>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c r="AA976" s="181"/>
      <c r="AB976" s="181"/>
    </row>
    <row r="977" spans="1:28" ht="16.5" customHeight="1" x14ac:dyDescent="0.3">
      <c r="A977" s="181"/>
      <c r="B977" s="182"/>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c r="AA977" s="181"/>
      <c r="AB977" s="181"/>
    </row>
    <row r="978" spans="1:28" ht="16.5" customHeight="1" x14ac:dyDescent="0.3">
      <c r="A978" s="181"/>
      <c r="B978" s="182"/>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c r="AA978" s="181"/>
      <c r="AB978" s="181"/>
    </row>
    <row r="979" spans="1:28" ht="16.5" customHeight="1" x14ac:dyDescent="0.3">
      <c r="A979" s="181"/>
      <c r="B979" s="182"/>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c r="AA979" s="181"/>
      <c r="AB979" s="181"/>
    </row>
    <row r="980" spans="1:28" ht="16.5" customHeight="1" x14ac:dyDescent="0.3">
      <c r="A980" s="181"/>
      <c r="B980" s="182"/>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c r="AA980" s="181"/>
      <c r="AB980" s="181"/>
    </row>
    <row r="981" spans="1:28" ht="16.5" customHeight="1" x14ac:dyDescent="0.3">
      <c r="A981" s="181"/>
      <c r="B981" s="182"/>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c r="AA981" s="181"/>
      <c r="AB981" s="181"/>
    </row>
    <row r="982" spans="1:28" ht="16.5" customHeight="1" x14ac:dyDescent="0.3">
      <c r="A982" s="181"/>
      <c r="B982" s="182"/>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c r="AA982" s="181"/>
      <c r="AB982" s="181"/>
    </row>
    <row r="983" spans="1:28" ht="16.5" customHeight="1" x14ac:dyDescent="0.3">
      <c r="A983" s="181"/>
      <c r="B983" s="182"/>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c r="AA983" s="181"/>
      <c r="AB983" s="181"/>
    </row>
    <row r="984" spans="1:28" ht="16.5" customHeight="1" x14ac:dyDescent="0.3">
      <c r="A984" s="181"/>
      <c r="B984" s="182"/>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c r="AA984" s="181"/>
      <c r="AB984" s="181"/>
    </row>
    <row r="985" spans="1:28" ht="16.5" customHeight="1" x14ac:dyDescent="0.3">
      <c r="A985" s="181"/>
      <c r="B985" s="182"/>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c r="AA985" s="181"/>
      <c r="AB985" s="181"/>
    </row>
    <row r="986" spans="1:28" ht="16.5" customHeight="1" x14ac:dyDescent="0.3">
      <c r="A986" s="181"/>
      <c r="B986" s="182"/>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c r="AA986" s="181"/>
      <c r="AB986" s="181"/>
    </row>
    <row r="987" spans="1:28" ht="16.5" customHeight="1" x14ac:dyDescent="0.3">
      <c r="A987" s="181"/>
      <c r="B987" s="182"/>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c r="AA987" s="181"/>
      <c r="AB987" s="181"/>
    </row>
    <row r="988" spans="1:28" ht="16.5" customHeight="1" x14ac:dyDescent="0.3">
      <c r="A988" s="181"/>
      <c r="B988" s="182"/>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c r="AA988" s="181"/>
      <c r="AB988" s="181"/>
    </row>
    <row r="989" spans="1:28" ht="16.5" customHeight="1" x14ac:dyDescent="0.3">
      <c r="A989" s="181"/>
      <c r="B989" s="182"/>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c r="AA989" s="181"/>
      <c r="AB989" s="181"/>
    </row>
    <row r="990" spans="1:28" ht="16.5" customHeight="1" x14ac:dyDescent="0.3">
      <c r="A990" s="181"/>
      <c r="B990" s="182"/>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c r="AA990" s="181"/>
      <c r="AB990" s="181"/>
    </row>
    <row r="991" spans="1:28" ht="16.5" customHeight="1" x14ac:dyDescent="0.3">
      <c r="A991" s="181"/>
      <c r="B991" s="182"/>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c r="AA991" s="181"/>
      <c r="AB991" s="181"/>
    </row>
    <row r="992" spans="1:28" ht="16.5" customHeight="1" x14ac:dyDescent="0.3">
      <c r="A992" s="181"/>
      <c r="B992" s="182"/>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c r="AA992" s="181"/>
      <c r="AB992" s="181"/>
    </row>
    <row r="993" spans="1:28" ht="16.5" customHeight="1" x14ac:dyDescent="0.3">
      <c r="A993" s="181"/>
      <c r="B993" s="182"/>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c r="AA993" s="181"/>
      <c r="AB993" s="181"/>
    </row>
    <row r="994" spans="1:28" ht="16.5" customHeight="1" x14ac:dyDescent="0.3">
      <c r="A994" s="181"/>
      <c r="B994" s="182"/>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c r="AA994" s="181"/>
      <c r="AB994" s="181"/>
    </row>
    <row r="995" spans="1:28" ht="16.5" customHeight="1" x14ac:dyDescent="0.3">
      <c r="A995" s="181"/>
      <c r="B995" s="182"/>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c r="AA995" s="181"/>
      <c r="AB995" s="181"/>
    </row>
    <row r="996" spans="1:28" ht="16.5" customHeight="1" x14ac:dyDescent="0.3">
      <c r="A996" s="181"/>
      <c r="B996" s="182"/>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c r="AA996" s="181"/>
      <c r="AB996" s="181"/>
    </row>
    <row r="997" spans="1:28" ht="16.5" customHeight="1" x14ac:dyDescent="0.3">
      <c r="A997" s="181"/>
      <c r="B997" s="182"/>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c r="AA997" s="181"/>
      <c r="AB997" s="181"/>
    </row>
    <row r="998" spans="1:28" ht="16.5" customHeight="1" x14ac:dyDescent="0.3">
      <c r="A998" s="181"/>
      <c r="B998" s="182"/>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c r="AA998" s="181"/>
      <c r="AB998" s="181"/>
    </row>
    <row r="999" spans="1:28" ht="16.5" customHeight="1" x14ac:dyDescent="0.3">
      <c r="A999" s="181"/>
      <c r="B999" s="182"/>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c r="AA999" s="181"/>
      <c r="AB999" s="181"/>
    </row>
    <row r="1000" spans="1:28" ht="16.5" customHeight="1" x14ac:dyDescent="0.3">
      <c r="A1000" s="181"/>
      <c r="B1000" s="182"/>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c r="AA1000" s="181"/>
      <c r="AB1000" s="181"/>
    </row>
  </sheetData>
  <mergeCells count="27">
    <mergeCell ref="X27:AB32"/>
    <mergeCell ref="G2:G4"/>
    <mergeCell ref="H2:N2"/>
    <mergeCell ref="L3:N3"/>
    <mergeCell ref="A5:A7"/>
    <mergeCell ref="A9:A11"/>
    <mergeCell ref="A12:A16"/>
    <mergeCell ref="A17:A21"/>
    <mergeCell ref="H27:I32"/>
    <mergeCell ref="J27:N32"/>
    <mergeCell ref="O27:P32"/>
    <mergeCell ref="Q27:U32"/>
    <mergeCell ref="V27:W32"/>
    <mergeCell ref="A1:AB1"/>
    <mergeCell ref="A2:A4"/>
    <mergeCell ref="B2:B4"/>
    <mergeCell ref="C2:C4"/>
    <mergeCell ref="D2:D4"/>
    <mergeCell ref="E2:E4"/>
    <mergeCell ref="F2:F4"/>
    <mergeCell ref="H3:J3"/>
    <mergeCell ref="O2:U2"/>
    <mergeCell ref="V2:AB2"/>
    <mergeCell ref="O3:Q3"/>
    <mergeCell ref="S3:U3"/>
    <mergeCell ref="V3:X3"/>
    <mergeCell ref="Z3:AB3"/>
  </mergeCells>
  <hyperlinks>
    <hyperlink ref="J8" r:id="rId1" xr:uid="{00000000-0004-0000-0300-000000000000}"/>
    <hyperlink ref="J10" r:id="rId2" xr:uid="{00000000-0004-0000-0300-000001000000}"/>
    <hyperlink ref="N14" r:id="rId3" xr:uid="{00000000-0004-0000-0300-000002000000}"/>
    <hyperlink ref="N15" r:id="rId4" xr:uid="{00000000-0004-0000-0300-000003000000}"/>
    <hyperlink ref="N20" r:id="rId5" xr:uid="{00000000-0004-0000-0300-000004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53734"/>
  </sheetPr>
  <dimension ref="A1:AB1000"/>
  <sheetViews>
    <sheetView showGridLines="0" workbookViewId="0"/>
  </sheetViews>
  <sheetFormatPr baseColWidth="10" defaultColWidth="12.625" defaultRowHeight="15" customHeight="1" x14ac:dyDescent="0.2"/>
  <cols>
    <col min="1" max="1" width="18.25" customWidth="1"/>
    <col min="2" max="2" width="6" customWidth="1"/>
    <col min="3" max="3" width="47.375" customWidth="1"/>
    <col min="4" max="4" width="35.5" customWidth="1"/>
    <col min="5" max="5" width="20.125" customWidth="1"/>
    <col min="6" max="6" width="31.5" customWidth="1"/>
    <col min="7" max="7" width="24.25" customWidth="1"/>
    <col min="8" max="8" width="8.125" customWidth="1"/>
    <col min="9" max="9" width="33.5" customWidth="1"/>
    <col min="10" max="10" width="31.125" customWidth="1"/>
    <col min="11" max="11" width="38.25" customWidth="1"/>
    <col min="12" max="12" width="8.25" customWidth="1"/>
    <col min="13" max="13" width="26.875" customWidth="1"/>
    <col min="14" max="14" width="25.375" customWidth="1"/>
    <col min="15" max="15" width="8.125" customWidth="1"/>
    <col min="16" max="16" width="36.125" customWidth="1"/>
    <col min="17" max="17" width="26.25" customWidth="1"/>
    <col min="18" max="18" width="31" customWidth="1"/>
    <col min="19" max="19" width="8.25" customWidth="1"/>
    <col min="20" max="20" width="28.87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x14ac:dyDescent="0.2">
      <c r="A1" s="338" t="s">
        <v>355</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8" customHeight="1" x14ac:dyDescent="0.2">
      <c r="A2" s="341" t="s">
        <v>356</v>
      </c>
      <c r="B2" s="344" t="s">
        <v>42</v>
      </c>
      <c r="C2" s="344" t="s">
        <v>43</v>
      </c>
      <c r="D2" s="344" t="s">
        <v>44</v>
      </c>
      <c r="E2" s="341" t="s">
        <v>45</v>
      </c>
      <c r="F2" s="344" t="s">
        <v>357</v>
      </c>
      <c r="G2" s="359" t="s">
        <v>47</v>
      </c>
      <c r="H2" s="330" t="s">
        <v>48</v>
      </c>
      <c r="I2" s="331"/>
      <c r="J2" s="331"/>
      <c r="K2" s="331"/>
      <c r="L2" s="331"/>
      <c r="M2" s="331"/>
      <c r="N2" s="332"/>
      <c r="O2" s="330" t="s">
        <v>49</v>
      </c>
      <c r="P2" s="331"/>
      <c r="Q2" s="331"/>
      <c r="R2" s="331"/>
      <c r="S2" s="331"/>
      <c r="T2" s="331"/>
      <c r="U2" s="332"/>
      <c r="V2" s="330" t="s">
        <v>50</v>
      </c>
      <c r="W2" s="331"/>
      <c r="X2" s="331"/>
      <c r="Y2" s="331"/>
      <c r="Z2" s="331"/>
      <c r="AA2" s="331"/>
      <c r="AB2" s="332"/>
    </row>
    <row r="3" spans="1:28" ht="27.75" customHeight="1" x14ac:dyDescent="0.2">
      <c r="A3" s="342"/>
      <c r="B3" s="342"/>
      <c r="C3" s="342"/>
      <c r="D3" s="342"/>
      <c r="E3" s="342"/>
      <c r="F3" s="342"/>
      <c r="G3" s="360"/>
      <c r="H3" s="333" t="s">
        <v>51</v>
      </c>
      <c r="I3" s="334"/>
      <c r="J3" s="335"/>
      <c r="K3" s="12" t="s">
        <v>52</v>
      </c>
      <c r="L3" s="336" t="s">
        <v>53</v>
      </c>
      <c r="M3" s="334"/>
      <c r="N3" s="337"/>
      <c r="O3" s="333" t="s">
        <v>51</v>
      </c>
      <c r="P3" s="334"/>
      <c r="Q3" s="335"/>
      <c r="R3" s="12" t="s">
        <v>52</v>
      </c>
      <c r="S3" s="336" t="s">
        <v>53</v>
      </c>
      <c r="T3" s="334"/>
      <c r="U3" s="337"/>
      <c r="V3" s="333" t="s">
        <v>51</v>
      </c>
      <c r="W3" s="334"/>
      <c r="X3" s="335"/>
      <c r="Y3" s="12" t="s">
        <v>52</v>
      </c>
      <c r="Z3" s="336" t="s">
        <v>53</v>
      </c>
      <c r="AA3" s="334"/>
      <c r="AB3" s="337"/>
    </row>
    <row r="4" spans="1:28" ht="29.25" customHeight="1" x14ac:dyDescent="0.2">
      <c r="A4" s="343"/>
      <c r="B4" s="343"/>
      <c r="C4" s="343"/>
      <c r="D4" s="343"/>
      <c r="E4" s="343"/>
      <c r="F4" s="343"/>
      <c r="G4" s="361"/>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56.75" x14ac:dyDescent="0.2">
      <c r="A5" s="184" t="s">
        <v>358</v>
      </c>
      <c r="B5" s="18">
        <v>1.1000000000000001</v>
      </c>
      <c r="C5" s="19" t="s">
        <v>359</v>
      </c>
      <c r="D5" s="19" t="s">
        <v>360</v>
      </c>
      <c r="E5" s="19" t="s">
        <v>361</v>
      </c>
      <c r="F5" s="19"/>
      <c r="G5" s="22" t="s">
        <v>362</v>
      </c>
      <c r="H5" s="185">
        <v>0</v>
      </c>
      <c r="I5" s="24" t="s">
        <v>363</v>
      </c>
      <c r="J5" s="175" t="s">
        <v>110</v>
      </c>
      <c r="K5" s="24" t="s">
        <v>111</v>
      </c>
      <c r="L5" s="167">
        <v>0</v>
      </c>
      <c r="M5" s="137" t="s">
        <v>364</v>
      </c>
      <c r="N5" s="138" t="s">
        <v>164</v>
      </c>
      <c r="O5" s="147"/>
      <c r="P5" s="61"/>
      <c r="Q5" s="61"/>
      <c r="R5" s="29"/>
      <c r="S5" s="151"/>
      <c r="T5" s="29"/>
      <c r="U5" s="129"/>
      <c r="V5" s="147"/>
      <c r="W5" s="61"/>
      <c r="X5" s="61"/>
      <c r="Y5" s="29"/>
      <c r="Z5" s="151"/>
      <c r="AA5" s="29"/>
      <c r="AB5" s="129"/>
    </row>
    <row r="6" spans="1:28" ht="213.75" x14ac:dyDescent="0.2">
      <c r="A6" s="370" t="s">
        <v>365</v>
      </c>
      <c r="B6" s="18">
        <v>2.1</v>
      </c>
      <c r="C6" s="19" t="s">
        <v>366</v>
      </c>
      <c r="D6" s="19" t="s">
        <v>367</v>
      </c>
      <c r="E6" s="19" t="s">
        <v>368</v>
      </c>
      <c r="F6" s="19" t="s">
        <v>369</v>
      </c>
      <c r="G6" s="22" t="s">
        <v>177</v>
      </c>
      <c r="H6" s="186">
        <v>0.33329999999999999</v>
      </c>
      <c r="I6" s="24" t="s">
        <v>370</v>
      </c>
      <c r="J6" s="175" t="s">
        <v>371</v>
      </c>
      <c r="K6" s="24" t="s">
        <v>372</v>
      </c>
      <c r="L6" s="26">
        <v>0.33329999999999999</v>
      </c>
      <c r="M6" s="187" t="s">
        <v>373</v>
      </c>
      <c r="N6" s="188" t="s">
        <v>374</v>
      </c>
      <c r="O6" s="189"/>
      <c r="P6" s="190"/>
      <c r="Q6" s="190"/>
      <c r="R6" s="29"/>
      <c r="S6" s="73"/>
      <c r="T6" s="61"/>
      <c r="U6" s="152"/>
      <c r="V6" s="189"/>
      <c r="W6" s="190"/>
      <c r="X6" s="190"/>
      <c r="Y6" s="29"/>
      <c r="Z6" s="73"/>
      <c r="AA6" s="61"/>
      <c r="AB6" s="152"/>
    </row>
    <row r="7" spans="1:28" ht="109.5" customHeight="1" x14ac:dyDescent="0.2">
      <c r="A7" s="343"/>
      <c r="B7" s="18">
        <v>2.2000000000000002</v>
      </c>
      <c r="C7" s="19" t="s">
        <v>375</v>
      </c>
      <c r="D7" s="19" t="s">
        <v>376</v>
      </c>
      <c r="E7" s="19" t="s">
        <v>64</v>
      </c>
      <c r="F7" s="19" t="s">
        <v>369</v>
      </c>
      <c r="G7" s="22" t="s">
        <v>87</v>
      </c>
      <c r="H7" s="191">
        <v>0</v>
      </c>
      <c r="I7" s="24" t="s">
        <v>363</v>
      </c>
      <c r="J7" s="175" t="s">
        <v>110</v>
      </c>
      <c r="K7" s="24" t="s">
        <v>111</v>
      </c>
      <c r="L7" s="167">
        <v>0</v>
      </c>
      <c r="M7" s="137" t="s">
        <v>377</v>
      </c>
      <c r="N7" s="138" t="s">
        <v>164</v>
      </c>
      <c r="O7" s="192"/>
      <c r="P7" s="193"/>
      <c r="Q7" s="193"/>
      <c r="R7" s="29"/>
      <c r="S7" s="73"/>
      <c r="T7" s="61"/>
      <c r="U7" s="152"/>
      <c r="V7" s="192"/>
      <c r="W7" s="193"/>
      <c r="X7" s="193"/>
      <c r="Y7" s="29"/>
      <c r="Z7" s="73"/>
      <c r="AA7" s="61"/>
      <c r="AB7" s="152"/>
    </row>
    <row r="8" spans="1:28" ht="409.5" x14ac:dyDescent="0.2">
      <c r="A8" s="370" t="s">
        <v>378</v>
      </c>
      <c r="B8" s="18">
        <v>3.1</v>
      </c>
      <c r="C8" s="19" t="s">
        <v>379</v>
      </c>
      <c r="D8" s="19" t="s">
        <v>380</v>
      </c>
      <c r="E8" s="19" t="s">
        <v>75</v>
      </c>
      <c r="F8" s="19" t="s">
        <v>381</v>
      </c>
      <c r="G8" s="125" t="s">
        <v>87</v>
      </c>
      <c r="H8" s="186">
        <v>0.33329999999999999</v>
      </c>
      <c r="I8" s="175" t="s">
        <v>382</v>
      </c>
      <c r="J8" s="194" t="s">
        <v>383</v>
      </c>
      <c r="K8" s="24" t="s">
        <v>384</v>
      </c>
      <c r="L8" s="26">
        <v>0.33329999999999999</v>
      </c>
      <c r="M8" s="187" t="s">
        <v>385</v>
      </c>
      <c r="N8" s="188" t="s">
        <v>386</v>
      </c>
      <c r="O8" s="192"/>
      <c r="P8" s="193"/>
      <c r="Q8" s="193"/>
      <c r="R8" s="29"/>
      <c r="S8" s="73"/>
      <c r="T8" s="61"/>
      <c r="U8" s="152"/>
      <c r="V8" s="192"/>
      <c r="W8" s="193"/>
      <c r="X8" s="193"/>
      <c r="Y8" s="29"/>
      <c r="Z8" s="73"/>
      <c r="AA8" s="61"/>
      <c r="AB8" s="152"/>
    </row>
    <row r="9" spans="1:28" ht="122.25" customHeight="1" x14ac:dyDescent="0.2">
      <c r="A9" s="343"/>
      <c r="B9" s="18">
        <v>3.2</v>
      </c>
      <c r="C9" s="19" t="s">
        <v>387</v>
      </c>
      <c r="D9" s="19" t="s">
        <v>388</v>
      </c>
      <c r="E9" s="19" t="s">
        <v>96</v>
      </c>
      <c r="F9" s="19" t="s">
        <v>389</v>
      </c>
      <c r="G9" s="125" t="s">
        <v>87</v>
      </c>
      <c r="H9" s="191">
        <v>0.1</v>
      </c>
      <c r="I9" s="195" t="s">
        <v>390</v>
      </c>
      <c r="J9" s="196" t="s">
        <v>391</v>
      </c>
      <c r="K9" s="24" t="s">
        <v>392</v>
      </c>
      <c r="L9" s="167">
        <v>0</v>
      </c>
      <c r="M9" s="137" t="s">
        <v>393</v>
      </c>
      <c r="N9" s="197" t="s">
        <v>164</v>
      </c>
      <c r="O9" s="192"/>
      <c r="P9" s="193"/>
      <c r="Q9" s="193"/>
      <c r="R9" s="29"/>
      <c r="S9" s="73"/>
      <c r="T9" s="61"/>
      <c r="U9" s="152"/>
      <c r="V9" s="192"/>
      <c r="W9" s="193"/>
      <c r="X9" s="193"/>
      <c r="Y9" s="29"/>
      <c r="Z9" s="73"/>
      <c r="AA9" s="61"/>
      <c r="AB9" s="152"/>
    </row>
    <row r="10" spans="1:28" ht="127.5" x14ac:dyDescent="0.2">
      <c r="A10" s="370" t="s">
        <v>394</v>
      </c>
      <c r="B10" s="18">
        <v>4.0999999999999996</v>
      </c>
      <c r="C10" s="19" t="s">
        <v>395</v>
      </c>
      <c r="D10" s="19" t="s">
        <v>396</v>
      </c>
      <c r="E10" s="19" t="s">
        <v>64</v>
      </c>
      <c r="F10" s="19" t="s">
        <v>397</v>
      </c>
      <c r="G10" s="22" t="s">
        <v>202</v>
      </c>
      <c r="H10" s="191">
        <v>0</v>
      </c>
      <c r="I10" s="24" t="s">
        <v>363</v>
      </c>
      <c r="J10" s="175" t="s">
        <v>110</v>
      </c>
      <c r="K10" s="24" t="s">
        <v>111</v>
      </c>
      <c r="L10" s="167">
        <v>0</v>
      </c>
      <c r="M10" s="137" t="s">
        <v>398</v>
      </c>
      <c r="N10" s="138" t="s">
        <v>164</v>
      </c>
      <c r="O10" s="147"/>
      <c r="P10" s="61"/>
      <c r="Q10" s="61"/>
      <c r="R10" s="29"/>
      <c r="S10" s="151"/>
      <c r="T10" s="61"/>
      <c r="U10" s="129"/>
      <c r="V10" s="147"/>
      <c r="W10" s="61"/>
      <c r="X10" s="61"/>
      <c r="Y10" s="29"/>
      <c r="Z10" s="151"/>
      <c r="AA10" s="61"/>
      <c r="AB10" s="129"/>
    </row>
    <row r="11" spans="1:28" ht="219.75" customHeight="1" x14ac:dyDescent="0.2">
      <c r="A11" s="343"/>
      <c r="B11" s="18">
        <v>4.2</v>
      </c>
      <c r="C11" s="19" t="s">
        <v>399</v>
      </c>
      <c r="D11" s="19" t="s">
        <v>400</v>
      </c>
      <c r="E11" s="19" t="s">
        <v>64</v>
      </c>
      <c r="F11" s="19" t="s">
        <v>369</v>
      </c>
      <c r="G11" s="22" t="s">
        <v>87</v>
      </c>
      <c r="H11" s="198">
        <v>1</v>
      </c>
      <c r="I11" s="199" t="s">
        <v>401</v>
      </c>
      <c r="J11" s="199" t="s">
        <v>402</v>
      </c>
      <c r="K11" s="24" t="s">
        <v>403</v>
      </c>
      <c r="L11" s="200">
        <v>1</v>
      </c>
      <c r="M11" s="199" t="s">
        <v>404</v>
      </c>
      <c r="N11" s="201" t="s">
        <v>405</v>
      </c>
      <c r="O11" s="202"/>
      <c r="P11" s="203"/>
      <c r="Q11" s="203"/>
      <c r="R11" s="156"/>
      <c r="S11" s="157"/>
      <c r="T11" s="203"/>
      <c r="U11" s="204"/>
      <c r="V11" s="202"/>
      <c r="W11" s="203"/>
      <c r="X11" s="203"/>
      <c r="Y11" s="156"/>
      <c r="Z11" s="157"/>
      <c r="AA11" s="203"/>
      <c r="AB11" s="204"/>
    </row>
    <row r="12" spans="1:28" ht="127.5" x14ac:dyDescent="0.2">
      <c r="A12" s="370" t="s">
        <v>406</v>
      </c>
      <c r="B12" s="18">
        <v>5.0999999999999996</v>
      </c>
      <c r="C12" s="19" t="s">
        <v>407</v>
      </c>
      <c r="D12" s="19" t="s">
        <v>408</v>
      </c>
      <c r="E12" s="19" t="s">
        <v>64</v>
      </c>
      <c r="F12" s="19" t="s">
        <v>369</v>
      </c>
      <c r="G12" s="22" t="s">
        <v>409</v>
      </c>
      <c r="H12" s="198">
        <v>0</v>
      </c>
      <c r="I12" s="24" t="s">
        <v>363</v>
      </c>
      <c r="J12" s="175" t="s">
        <v>110</v>
      </c>
      <c r="K12" s="24" t="s">
        <v>111</v>
      </c>
      <c r="L12" s="167">
        <v>0</v>
      </c>
      <c r="M12" s="137" t="s">
        <v>410</v>
      </c>
      <c r="N12" s="138" t="s">
        <v>164</v>
      </c>
      <c r="O12" s="202"/>
      <c r="P12" s="203"/>
      <c r="Q12" s="203"/>
      <c r="R12" s="156"/>
      <c r="S12" s="157"/>
      <c r="T12" s="203"/>
      <c r="U12" s="204"/>
      <c r="V12" s="202"/>
      <c r="W12" s="203"/>
      <c r="X12" s="203"/>
      <c r="Y12" s="156"/>
      <c r="Z12" s="157"/>
      <c r="AA12" s="203"/>
      <c r="AB12" s="204"/>
    </row>
    <row r="13" spans="1:28" ht="128.25" x14ac:dyDescent="0.2">
      <c r="A13" s="343"/>
      <c r="B13" s="18">
        <v>5.2</v>
      </c>
      <c r="C13" s="19" t="s">
        <v>411</v>
      </c>
      <c r="D13" s="19" t="s">
        <v>412</v>
      </c>
      <c r="E13" s="19" t="s">
        <v>64</v>
      </c>
      <c r="F13" s="19" t="s">
        <v>413</v>
      </c>
      <c r="G13" s="22" t="s">
        <v>87</v>
      </c>
      <c r="H13" s="198">
        <v>0</v>
      </c>
      <c r="I13" s="187" t="s">
        <v>221</v>
      </c>
      <c r="J13" s="175" t="s">
        <v>110</v>
      </c>
      <c r="K13" s="36" t="s">
        <v>111</v>
      </c>
      <c r="L13" s="167">
        <v>0</v>
      </c>
      <c r="M13" s="137" t="s">
        <v>414</v>
      </c>
      <c r="N13" s="138" t="s">
        <v>164</v>
      </c>
      <c r="O13" s="202"/>
      <c r="P13" s="61"/>
      <c r="Q13" s="205"/>
      <c r="R13" s="156"/>
      <c r="S13" s="157"/>
      <c r="T13" s="29"/>
      <c r="U13" s="204"/>
      <c r="V13" s="202"/>
      <c r="W13" s="61"/>
      <c r="X13" s="205"/>
      <c r="Y13" s="156"/>
      <c r="Z13" s="157"/>
      <c r="AA13" s="29"/>
      <c r="AB13" s="129"/>
    </row>
    <row r="14" spans="1:28" ht="40.5" customHeight="1" x14ac:dyDescent="0.2">
      <c r="A14" s="206"/>
      <c r="B14" s="206"/>
      <c r="C14" s="206"/>
      <c r="D14" s="206"/>
      <c r="E14" s="206"/>
      <c r="F14" s="206"/>
      <c r="G14" s="159" t="s">
        <v>165</v>
      </c>
      <c r="H14" s="207">
        <f>IFERROR(AVERAGE(H5:H13),"")</f>
        <v>0.19628888888888887</v>
      </c>
      <c r="I14" s="206"/>
      <c r="J14" s="206"/>
      <c r="K14" s="159" t="s">
        <v>166</v>
      </c>
      <c r="L14" s="207">
        <f>IFERROR(AVERAGE(L5:L13),"")</f>
        <v>0.18517777777777777</v>
      </c>
      <c r="M14" s="206"/>
      <c r="N14" s="159" t="s">
        <v>165</v>
      </c>
      <c r="O14" s="207" t="str">
        <f>IFERROR(AVERAGE(O5:O13),"")</f>
        <v/>
      </c>
      <c r="P14" s="206"/>
      <c r="Q14" s="206"/>
      <c r="R14" s="159" t="s">
        <v>166</v>
      </c>
      <c r="S14" s="207" t="str">
        <f>IFERROR(AVERAGE(S5:S13),"")</f>
        <v/>
      </c>
      <c r="T14" s="206"/>
      <c r="U14" s="159" t="s">
        <v>165</v>
      </c>
      <c r="V14" s="207" t="str">
        <f>IFERROR(AVERAGE(V5:V13),"")</f>
        <v/>
      </c>
      <c r="W14" s="206"/>
      <c r="X14" s="206"/>
      <c r="Y14" s="159" t="s">
        <v>166</v>
      </c>
      <c r="Z14" s="207" t="str">
        <f>IFERROR(AVERAGE(Z5:Z13),"")</f>
        <v/>
      </c>
      <c r="AA14" s="206"/>
      <c r="AB14" s="206"/>
    </row>
    <row r="15" spans="1:28" ht="40.5" customHeight="1" x14ac:dyDescent="0.2">
      <c r="A15" s="206"/>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row>
    <row r="16" spans="1:28" ht="14.25" customHeight="1" x14ac:dyDescent="0.2">
      <c r="A16" s="206"/>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row>
    <row r="17" spans="1:28" ht="14.25" customHeight="1" x14ac:dyDescent="0.2">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row>
    <row r="18" spans="1:28" ht="14.25" customHeight="1" x14ac:dyDescent="0.2">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row>
    <row r="19" spans="1:28" ht="20.25" customHeight="1" x14ac:dyDescent="0.2">
      <c r="A19" s="206"/>
      <c r="B19" s="206"/>
      <c r="C19" s="206"/>
      <c r="D19" s="206"/>
      <c r="E19" s="206"/>
      <c r="F19" s="206"/>
      <c r="G19" s="206"/>
      <c r="H19" s="369" t="s">
        <v>167</v>
      </c>
      <c r="I19" s="347"/>
      <c r="J19" s="351" t="s">
        <v>415</v>
      </c>
      <c r="K19" s="352"/>
      <c r="L19" s="352"/>
      <c r="M19" s="352"/>
      <c r="N19" s="353"/>
      <c r="O19" s="369" t="s">
        <v>169</v>
      </c>
      <c r="P19" s="347"/>
      <c r="Q19" s="351"/>
      <c r="R19" s="352"/>
      <c r="S19" s="352"/>
      <c r="T19" s="352"/>
      <c r="U19" s="353"/>
      <c r="V19" s="369" t="s">
        <v>170</v>
      </c>
      <c r="W19" s="347"/>
      <c r="X19" s="351"/>
      <c r="Y19" s="352"/>
      <c r="Z19" s="352"/>
      <c r="AA19" s="352"/>
      <c r="AB19" s="353"/>
    </row>
    <row r="20" spans="1:28" ht="20.25" customHeight="1" x14ac:dyDescent="0.2">
      <c r="A20" s="206"/>
      <c r="B20" s="206"/>
      <c r="C20" s="206"/>
      <c r="D20" s="206"/>
      <c r="E20" s="206"/>
      <c r="F20" s="206"/>
      <c r="G20" s="206"/>
      <c r="H20" s="348"/>
      <c r="I20" s="316"/>
      <c r="J20" s="314"/>
      <c r="K20" s="315"/>
      <c r="L20" s="315"/>
      <c r="M20" s="315"/>
      <c r="N20" s="354"/>
      <c r="O20" s="348"/>
      <c r="P20" s="316"/>
      <c r="Q20" s="314"/>
      <c r="R20" s="315"/>
      <c r="S20" s="315"/>
      <c r="T20" s="315"/>
      <c r="U20" s="354"/>
      <c r="V20" s="348"/>
      <c r="W20" s="316"/>
      <c r="X20" s="314"/>
      <c r="Y20" s="315"/>
      <c r="Z20" s="315"/>
      <c r="AA20" s="315"/>
      <c r="AB20" s="354"/>
    </row>
    <row r="21" spans="1:28" ht="20.25" customHeight="1" x14ac:dyDescent="0.2">
      <c r="A21" s="206"/>
      <c r="B21" s="206"/>
      <c r="C21" s="206"/>
      <c r="D21" s="206"/>
      <c r="E21" s="206"/>
      <c r="F21" s="206"/>
      <c r="G21" s="206"/>
      <c r="H21" s="348"/>
      <c r="I21" s="316"/>
      <c r="J21" s="314"/>
      <c r="K21" s="315"/>
      <c r="L21" s="315"/>
      <c r="M21" s="315"/>
      <c r="N21" s="354"/>
      <c r="O21" s="348"/>
      <c r="P21" s="316"/>
      <c r="Q21" s="314"/>
      <c r="R21" s="315"/>
      <c r="S21" s="315"/>
      <c r="T21" s="315"/>
      <c r="U21" s="354"/>
      <c r="V21" s="348"/>
      <c r="W21" s="316"/>
      <c r="X21" s="314"/>
      <c r="Y21" s="315"/>
      <c r="Z21" s="315"/>
      <c r="AA21" s="315"/>
      <c r="AB21" s="354"/>
    </row>
    <row r="22" spans="1:28" ht="20.25" customHeight="1" x14ac:dyDescent="0.2">
      <c r="A22" s="206"/>
      <c r="B22" s="206"/>
      <c r="C22" s="206"/>
      <c r="D22" s="206"/>
      <c r="E22" s="206"/>
      <c r="F22" s="206"/>
      <c r="G22" s="206"/>
      <c r="H22" s="348"/>
      <c r="I22" s="316"/>
      <c r="J22" s="314"/>
      <c r="K22" s="315"/>
      <c r="L22" s="315"/>
      <c r="M22" s="315"/>
      <c r="N22" s="354"/>
      <c r="O22" s="348"/>
      <c r="P22" s="316"/>
      <c r="Q22" s="314"/>
      <c r="R22" s="315"/>
      <c r="S22" s="315"/>
      <c r="T22" s="315"/>
      <c r="U22" s="354"/>
      <c r="V22" s="348"/>
      <c r="W22" s="316"/>
      <c r="X22" s="314"/>
      <c r="Y22" s="315"/>
      <c r="Z22" s="315"/>
      <c r="AA22" s="315"/>
      <c r="AB22" s="354"/>
    </row>
    <row r="23" spans="1:28" ht="20.25" customHeight="1" x14ac:dyDescent="0.2">
      <c r="A23" s="206"/>
      <c r="B23" s="206"/>
      <c r="C23" s="206"/>
      <c r="D23" s="206"/>
      <c r="E23" s="206"/>
      <c r="F23" s="206"/>
      <c r="G23" s="206"/>
      <c r="H23" s="348"/>
      <c r="I23" s="316"/>
      <c r="J23" s="314"/>
      <c r="K23" s="315"/>
      <c r="L23" s="315"/>
      <c r="M23" s="315"/>
      <c r="N23" s="354"/>
      <c r="O23" s="348"/>
      <c r="P23" s="316"/>
      <c r="Q23" s="314"/>
      <c r="R23" s="315"/>
      <c r="S23" s="315"/>
      <c r="T23" s="315"/>
      <c r="U23" s="354"/>
      <c r="V23" s="348"/>
      <c r="W23" s="316"/>
      <c r="X23" s="314"/>
      <c r="Y23" s="315"/>
      <c r="Z23" s="315"/>
      <c r="AA23" s="315"/>
      <c r="AB23" s="354"/>
    </row>
    <row r="24" spans="1:28" ht="20.25" customHeight="1" x14ac:dyDescent="0.2">
      <c r="A24" s="206"/>
      <c r="B24" s="206"/>
      <c r="C24" s="206"/>
      <c r="D24" s="206"/>
      <c r="E24" s="206"/>
      <c r="F24" s="206"/>
      <c r="G24" s="206"/>
      <c r="H24" s="349"/>
      <c r="I24" s="350"/>
      <c r="J24" s="355"/>
      <c r="K24" s="356"/>
      <c r="L24" s="356"/>
      <c r="M24" s="356"/>
      <c r="N24" s="357"/>
      <c r="O24" s="349"/>
      <c r="P24" s="350"/>
      <c r="Q24" s="355"/>
      <c r="R24" s="356"/>
      <c r="S24" s="356"/>
      <c r="T24" s="356"/>
      <c r="U24" s="357"/>
      <c r="V24" s="349"/>
      <c r="W24" s="350"/>
      <c r="X24" s="355"/>
      <c r="Y24" s="356"/>
      <c r="Z24" s="356"/>
      <c r="AA24" s="356"/>
      <c r="AB24" s="357"/>
    </row>
    <row r="25" spans="1:28" ht="14.25" customHeight="1" x14ac:dyDescent="0.2">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row>
    <row r="26" spans="1:28" ht="14.25" customHeight="1" x14ac:dyDescent="0.2">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row>
    <row r="27" spans="1:28" ht="14.25" customHeight="1" x14ac:dyDescent="0.2">
      <c r="A27" s="206"/>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row>
    <row r="28" spans="1:28" ht="14.25" customHeight="1" x14ac:dyDescent="0.2">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row>
    <row r="29" spans="1:28" ht="14.25" customHeight="1" x14ac:dyDescent="0.2">
      <c r="A29" s="206"/>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row>
    <row r="30" spans="1:28" ht="14.25" customHeight="1" x14ac:dyDescent="0.2">
      <c r="A30" s="206"/>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row>
    <row r="31" spans="1:28" ht="14.25" customHeight="1" x14ac:dyDescent="0.2">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row>
    <row r="32" spans="1:28" ht="14.25" customHeight="1" x14ac:dyDescent="0.2">
      <c r="A32" s="206"/>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row>
    <row r="33" spans="1:28" ht="14.25" customHeight="1" x14ac:dyDescent="0.2">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row>
    <row r="34" spans="1:28" ht="14.25" customHeight="1" x14ac:dyDescent="0.2">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row>
    <row r="35" spans="1:28" ht="14.25" customHeight="1" x14ac:dyDescent="0.2">
      <c r="A35" s="206"/>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row>
    <row r="36" spans="1:28" ht="14.25" customHeight="1" x14ac:dyDescent="0.2">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row>
    <row r="37" spans="1:28" ht="14.25" customHeight="1" x14ac:dyDescent="0.2">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row>
    <row r="38" spans="1:28" ht="14.25" customHeight="1" x14ac:dyDescent="0.2">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row>
    <row r="39" spans="1:28" ht="14.25" customHeight="1" x14ac:dyDescent="0.2">
      <c r="A39" s="206"/>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row>
    <row r="40" spans="1:28" ht="14.25" customHeight="1" x14ac:dyDescent="0.2">
      <c r="A40" s="206"/>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row>
    <row r="41" spans="1:28" ht="14.25" customHeight="1" x14ac:dyDescent="0.2">
      <c r="A41" s="206"/>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row>
    <row r="42" spans="1:28" ht="14.25" customHeight="1" x14ac:dyDescent="0.2">
      <c r="A42" s="206"/>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row>
    <row r="43" spans="1:28" ht="14.25" customHeight="1" x14ac:dyDescent="0.2">
      <c r="A43" s="206"/>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row>
    <row r="44" spans="1:28" ht="14.25" customHeight="1" x14ac:dyDescent="0.2">
      <c r="A44" s="206"/>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row>
    <row r="45" spans="1:28" ht="14.25" customHeight="1" x14ac:dyDescent="0.2">
      <c r="A45" s="206"/>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row>
    <row r="46" spans="1:28" ht="14.25" customHeight="1" x14ac:dyDescent="0.2">
      <c r="A46" s="206"/>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row>
    <row r="47" spans="1:28" ht="14.25" customHeight="1" x14ac:dyDescent="0.2">
      <c r="A47" s="20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row>
    <row r="48" spans="1:28" ht="14.25" customHeight="1" x14ac:dyDescent="0.2">
      <c r="A48" s="20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row>
    <row r="49" spans="1:28" ht="14.25" customHeight="1" x14ac:dyDescent="0.2">
      <c r="A49" s="20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row>
    <row r="50" spans="1:28" ht="14.25" customHeight="1" x14ac:dyDescent="0.2">
      <c r="A50" s="20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row>
    <row r="51" spans="1:28" ht="14.25" customHeight="1" x14ac:dyDescent="0.2">
      <c r="A51" s="206"/>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row>
    <row r="52" spans="1:28" ht="14.25" customHeight="1" x14ac:dyDescent="0.2">
      <c r="A52" s="206"/>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row>
    <row r="53" spans="1:28" ht="14.25" customHeight="1" x14ac:dyDescent="0.2">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row>
    <row r="54" spans="1:28" ht="14.25" customHeight="1" x14ac:dyDescent="0.2">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row>
    <row r="55" spans="1:28" ht="14.25" customHeight="1" x14ac:dyDescent="0.2">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row>
    <row r="56" spans="1:28" ht="14.25" customHeight="1" x14ac:dyDescent="0.2">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row>
    <row r="57" spans="1:28" ht="14.25" customHeight="1" x14ac:dyDescent="0.2">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row>
    <row r="58" spans="1:28" ht="14.25" customHeight="1" x14ac:dyDescent="0.2">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row>
    <row r="59" spans="1:28" ht="14.25" customHeight="1" x14ac:dyDescent="0.2">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row>
    <row r="60" spans="1:28" ht="14.25" customHeight="1" x14ac:dyDescent="0.2">
      <c r="A60" s="206"/>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row>
    <row r="61" spans="1:28" ht="14.25" customHeight="1" x14ac:dyDescent="0.2">
      <c r="A61" s="206"/>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row>
    <row r="62" spans="1:28" ht="14.25" customHeight="1" x14ac:dyDescent="0.2">
      <c r="A62" s="206"/>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row>
    <row r="63" spans="1:28" ht="14.25" customHeight="1" x14ac:dyDescent="0.2">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row>
    <row r="64" spans="1:28" ht="14.25" customHeight="1" x14ac:dyDescent="0.2">
      <c r="A64" s="206"/>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row>
    <row r="65" spans="1:28" ht="14.25" customHeight="1" x14ac:dyDescent="0.2">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row>
    <row r="66" spans="1:28" ht="14.25" customHeight="1" x14ac:dyDescent="0.2">
      <c r="A66" s="206"/>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row>
    <row r="67" spans="1:28" ht="14.25" customHeight="1" x14ac:dyDescent="0.2">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row>
    <row r="68" spans="1:28" ht="14.25" customHeight="1" x14ac:dyDescent="0.2">
      <c r="A68" s="206"/>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row>
    <row r="69" spans="1:28" ht="14.25" customHeight="1" x14ac:dyDescent="0.2">
      <c r="A69" s="206"/>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row>
    <row r="70" spans="1:28" ht="14.25" customHeight="1" x14ac:dyDescent="0.2">
      <c r="A70" s="206"/>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row>
    <row r="71" spans="1:28" ht="14.25" customHeight="1" x14ac:dyDescent="0.2">
      <c r="A71" s="206"/>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row>
    <row r="72" spans="1:28" ht="14.25" customHeight="1" x14ac:dyDescent="0.2">
      <c r="A72" s="206"/>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row>
    <row r="73" spans="1:28" ht="14.25" customHeight="1" x14ac:dyDescent="0.2">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row>
    <row r="74" spans="1:28" ht="14.25" customHeight="1" x14ac:dyDescent="0.2">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row>
    <row r="75" spans="1:28" ht="14.25" customHeight="1" x14ac:dyDescent="0.2">
      <c r="A75" s="206"/>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row>
    <row r="76" spans="1:28" ht="14.25" customHeight="1" x14ac:dyDescent="0.2">
      <c r="A76" s="206"/>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row>
    <row r="77" spans="1:28" ht="14.25" customHeight="1" x14ac:dyDescent="0.2">
      <c r="A77" s="206"/>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row>
    <row r="78" spans="1:28" ht="14.25" customHeight="1" x14ac:dyDescent="0.2">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row>
    <row r="79" spans="1:28" ht="14.25" customHeight="1" x14ac:dyDescent="0.2">
      <c r="A79" s="206"/>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row>
    <row r="80" spans="1:28" ht="14.25" customHeight="1" x14ac:dyDescent="0.2">
      <c r="A80" s="206"/>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row>
    <row r="81" spans="1:28" ht="14.25" customHeight="1" x14ac:dyDescent="0.2">
      <c r="A81" s="206"/>
      <c r="B81" s="206"/>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row>
    <row r="82" spans="1:28" ht="14.25" customHeight="1" x14ac:dyDescent="0.2">
      <c r="A82" s="206"/>
      <c r="B82" s="206"/>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row>
    <row r="83" spans="1:28" ht="14.25" customHeight="1" x14ac:dyDescent="0.2">
      <c r="A83" s="206"/>
      <c r="B83" s="206"/>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row>
    <row r="84" spans="1:28" ht="14.25" customHeight="1" x14ac:dyDescent="0.2">
      <c r="A84" s="206"/>
      <c r="B84" s="206"/>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row>
    <row r="85" spans="1:28" ht="14.25" customHeight="1" x14ac:dyDescent="0.2">
      <c r="A85" s="206"/>
      <c r="B85" s="206"/>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row>
    <row r="86" spans="1:28" ht="14.25" customHeight="1" x14ac:dyDescent="0.2">
      <c r="A86" s="206"/>
      <c r="B86" s="206"/>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row>
    <row r="87" spans="1:28" ht="14.25" customHeight="1" x14ac:dyDescent="0.2">
      <c r="A87" s="206"/>
      <c r="B87" s="206"/>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row>
    <row r="88" spans="1:28" ht="14.25" customHeight="1" x14ac:dyDescent="0.2">
      <c r="A88" s="206"/>
      <c r="B88" s="206"/>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row>
    <row r="89" spans="1:28" ht="14.25" customHeight="1" x14ac:dyDescent="0.2">
      <c r="A89" s="206"/>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row>
    <row r="90" spans="1:28" ht="14.25" customHeight="1" x14ac:dyDescent="0.2">
      <c r="A90" s="206"/>
      <c r="B90" s="206"/>
      <c r="C90" s="206"/>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row>
    <row r="91" spans="1:28" ht="14.25" customHeight="1" x14ac:dyDescent="0.2">
      <c r="A91" s="206"/>
      <c r="B91" s="206"/>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row>
    <row r="92" spans="1:28" ht="14.25" customHeight="1" x14ac:dyDescent="0.2">
      <c r="A92" s="206"/>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row>
    <row r="93" spans="1:28" ht="14.25" customHeight="1" x14ac:dyDescent="0.2">
      <c r="A93" s="206"/>
      <c r="B93" s="206"/>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row>
    <row r="94" spans="1:28" ht="14.25" customHeight="1" x14ac:dyDescent="0.2">
      <c r="A94" s="206"/>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row>
    <row r="95" spans="1:28" ht="14.25" customHeight="1" x14ac:dyDescent="0.2">
      <c r="A95" s="206"/>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row>
    <row r="96" spans="1:28" ht="14.25" customHeight="1" x14ac:dyDescent="0.2">
      <c r="A96" s="206"/>
      <c r="B96" s="206"/>
      <c r="C96" s="206"/>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row>
    <row r="97" spans="1:28" ht="14.25" customHeight="1" x14ac:dyDescent="0.2">
      <c r="A97" s="206"/>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row>
    <row r="98" spans="1:28" ht="14.25" customHeight="1" x14ac:dyDescent="0.2">
      <c r="A98" s="206"/>
      <c r="B98" s="206"/>
      <c r="C98" s="206"/>
      <c r="D98" s="206"/>
      <c r="E98" s="206"/>
      <c r="F98" s="206"/>
      <c r="G98" s="206"/>
      <c r="H98" s="206"/>
      <c r="I98" s="206"/>
      <c r="J98" s="206"/>
      <c r="K98" s="206"/>
      <c r="L98" s="206"/>
      <c r="M98" s="206"/>
      <c r="N98" s="206"/>
      <c r="O98" s="206"/>
      <c r="P98" s="206"/>
      <c r="Q98" s="206"/>
      <c r="R98" s="206"/>
      <c r="S98" s="206"/>
      <c r="T98" s="206"/>
      <c r="U98" s="206"/>
      <c r="V98" s="206"/>
      <c r="W98" s="206"/>
      <c r="X98" s="206"/>
      <c r="Y98" s="206"/>
      <c r="Z98" s="206"/>
      <c r="AA98" s="206"/>
      <c r="AB98" s="206"/>
    </row>
    <row r="99" spans="1:28" ht="14.25" customHeight="1" x14ac:dyDescent="0.2">
      <c r="A99" s="206"/>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6"/>
    </row>
    <row r="100" spans="1:28" ht="14.25" customHeight="1" x14ac:dyDescent="0.2">
      <c r="A100" s="206"/>
      <c r="B100" s="206"/>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c r="AA100" s="206"/>
      <c r="AB100" s="206"/>
    </row>
    <row r="101" spans="1:28" ht="14.25" customHeight="1" x14ac:dyDescent="0.2">
      <c r="A101" s="206"/>
      <c r="B101" s="206"/>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206"/>
      <c r="AA101" s="206"/>
      <c r="AB101" s="206"/>
    </row>
    <row r="102" spans="1:28" ht="14.25" customHeight="1" x14ac:dyDescent="0.2">
      <c r="A102" s="206"/>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c r="AA102" s="206"/>
      <c r="AB102" s="206"/>
    </row>
    <row r="103" spans="1:28" ht="14.25" customHeight="1" x14ac:dyDescent="0.2">
      <c r="A103" s="206"/>
      <c r="B103" s="206"/>
      <c r="C103" s="206"/>
      <c r="D103" s="206"/>
      <c r="E103" s="206"/>
      <c r="F103" s="206"/>
      <c r="G103" s="206"/>
      <c r="H103" s="206"/>
      <c r="I103" s="206"/>
      <c r="J103" s="206"/>
      <c r="K103" s="206"/>
      <c r="L103" s="206"/>
      <c r="M103" s="206"/>
      <c r="N103" s="206"/>
      <c r="O103" s="206"/>
      <c r="P103" s="206"/>
      <c r="Q103" s="206"/>
      <c r="R103" s="206"/>
      <c r="S103" s="206"/>
      <c r="T103" s="206"/>
      <c r="U103" s="206"/>
      <c r="V103" s="206"/>
      <c r="W103" s="206"/>
      <c r="X103" s="206"/>
      <c r="Y103" s="206"/>
      <c r="Z103" s="206"/>
      <c r="AA103" s="206"/>
      <c r="AB103" s="206"/>
    </row>
    <row r="104" spans="1:28" ht="14.25" customHeight="1" x14ac:dyDescent="0.2">
      <c r="A104" s="206"/>
      <c r="B104" s="206"/>
      <c r="C104" s="206"/>
      <c r="D104" s="206"/>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206"/>
      <c r="AA104" s="206"/>
      <c r="AB104" s="206"/>
    </row>
    <row r="105" spans="1:28" ht="14.25" customHeight="1" x14ac:dyDescent="0.2">
      <c r="A105" s="206"/>
      <c r="B105" s="206"/>
      <c r="C105" s="206"/>
      <c r="D105" s="206"/>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c r="AA105" s="206"/>
      <c r="AB105" s="206"/>
    </row>
    <row r="106" spans="1:28" ht="14.25" customHeight="1" x14ac:dyDescent="0.2">
      <c r="A106" s="206"/>
      <c r="B106" s="206"/>
      <c r="C106" s="206"/>
      <c r="D106" s="206"/>
      <c r="E106" s="206"/>
      <c r="F106" s="206"/>
      <c r="G106" s="206"/>
      <c r="H106" s="206"/>
      <c r="I106" s="206"/>
      <c r="J106" s="206"/>
      <c r="K106" s="206"/>
      <c r="L106" s="206"/>
      <c r="M106" s="206"/>
      <c r="N106" s="206"/>
      <c r="O106" s="206"/>
      <c r="P106" s="206"/>
      <c r="Q106" s="206"/>
      <c r="R106" s="206"/>
      <c r="S106" s="206"/>
      <c r="T106" s="206"/>
      <c r="U106" s="206"/>
      <c r="V106" s="206"/>
      <c r="W106" s="206"/>
      <c r="X106" s="206"/>
      <c r="Y106" s="206"/>
      <c r="Z106" s="206"/>
      <c r="AA106" s="206"/>
      <c r="AB106" s="206"/>
    </row>
    <row r="107" spans="1:28" ht="14.25" customHeight="1" x14ac:dyDescent="0.2">
      <c r="A107" s="206"/>
      <c r="B107" s="206"/>
      <c r="C107" s="206"/>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row>
    <row r="108" spans="1:28" ht="14.25" customHeight="1" x14ac:dyDescent="0.2">
      <c r="A108" s="206"/>
      <c r="B108" s="206"/>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6"/>
    </row>
    <row r="109" spans="1:28" ht="14.25" customHeight="1" x14ac:dyDescent="0.2">
      <c r="A109" s="206"/>
      <c r="B109" s="206"/>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row>
    <row r="110" spans="1:28" ht="14.25" customHeight="1" x14ac:dyDescent="0.2">
      <c r="A110" s="206"/>
      <c r="B110" s="206"/>
      <c r="C110" s="206"/>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6"/>
    </row>
    <row r="111" spans="1:28" ht="14.25" customHeight="1" x14ac:dyDescent="0.2">
      <c r="A111" s="206"/>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row>
    <row r="112" spans="1:28" ht="14.25" customHeight="1" x14ac:dyDescent="0.2">
      <c r="A112" s="206"/>
      <c r="B112" s="206"/>
      <c r="C112" s="206"/>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6"/>
    </row>
    <row r="113" spans="1:28" ht="14.25" customHeight="1" x14ac:dyDescent="0.2">
      <c r="A113" s="206"/>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row>
    <row r="114" spans="1:28" ht="14.25" customHeight="1" x14ac:dyDescent="0.2">
      <c r="A114" s="206"/>
      <c r="B114" s="206"/>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row>
    <row r="115" spans="1:28" ht="14.25" customHeight="1" x14ac:dyDescent="0.2">
      <c r="A115" s="206"/>
      <c r="B115" s="206"/>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row>
    <row r="116" spans="1:28" ht="14.25" customHeight="1" x14ac:dyDescent="0.2">
      <c r="A116" s="206"/>
      <c r="B116" s="206"/>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row>
    <row r="117" spans="1:28" ht="14.25" customHeight="1" x14ac:dyDescent="0.2">
      <c r="A117" s="206"/>
      <c r="B117" s="206"/>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row>
    <row r="118" spans="1:28" ht="14.25" customHeight="1" x14ac:dyDescent="0.2">
      <c r="A118" s="206"/>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row>
    <row r="119" spans="1:28" ht="14.25" customHeight="1" x14ac:dyDescent="0.2">
      <c r="A119" s="206"/>
      <c r="B119" s="206"/>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row>
    <row r="120" spans="1:28" ht="14.25" customHeight="1" x14ac:dyDescent="0.2">
      <c r="A120" s="206"/>
      <c r="B120" s="206"/>
      <c r="C120" s="206"/>
      <c r="D120" s="206"/>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6"/>
    </row>
    <row r="121" spans="1:28" ht="14.25" customHeight="1" x14ac:dyDescent="0.2">
      <c r="A121" s="206"/>
      <c r="B121" s="206"/>
      <c r="C121" s="206"/>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row>
    <row r="122" spans="1:28" ht="14.25" customHeight="1" x14ac:dyDescent="0.2">
      <c r="A122" s="206"/>
      <c r="B122" s="206"/>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row>
    <row r="123" spans="1:28" ht="14.25" customHeight="1" x14ac:dyDescent="0.2">
      <c r="A123" s="206"/>
      <c r="B123" s="206"/>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206"/>
    </row>
    <row r="124" spans="1:28" ht="14.25" customHeight="1" x14ac:dyDescent="0.2">
      <c r="A124" s="206"/>
      <c r="B124" s="206"/>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row>
    <row r="125" spans="1:28" ht="14.25" customHeight="1" x14ac:dyDescent="0.2">
      <c r="A125" s="206"/>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row>
    <row r="126" spans="1:28" ht="14.25" customHeight="1" x14ac:dyDescent="0.2">
      <c r="A126" s="206"/>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row>
    <row r="127" spans="1:28" ht="14.25" customHeight="1" x14ac:dyDescent="0.2">
      <c r="A127" s="206"/>
      <c r="B127" s="206"/>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6"/>
    </row>
    <row r="128" spans="1:28" ht="14.25" customHeight="1" x14ac:dyDescent="0.2">
      <c r="A128" s="206"/>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row>
    <row r="129" spans="1:28" ht="14.25" customHeight="1" x14ac:dyDescent="0.2">
      <c r="A129" s="206"/>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row>
    <row r="130" spans="1:28" ht="14.25" customHeight="1" x14ac:dyDescent="0.2">
      <c r="A130" s="206"/>
      <c r="B130" s="206"/>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A130" s="206"/>
      <c r="AB130" s="206"/>
    </row>
    <row r="131" spans="1:28" ht="14.25" customHeight="1" x14ac:dyDescent="0.2">
      <c r="A131" s="206"/>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row>
    <row r="132" spans="1:28" ht="14.25" customHeight="1" x14ac:dyDescent="0.2">
      <c r="A132" s="206"/>
      <c r="B132" s="206"/>
      <c r="C132" s="206"/>
      <c r="D132" s="206"/>
      <c r="E132" s="206"/>
      <c r="F132" s="206"/>
      <c r="G132" s="206"/>
      <c r="H132" s="206"/>
      <c r="I132" s="206"/>
      <c r="J132" s="206"/>
      <c r="K132" s="206"/>
      <c r="L132" s="206"/>
      <c r="M132" s="206"/>
      <c r="N132" s="206"/>
      <c r="O132" s="206"/>
      <c r="P132" s="206"/>
      <c r="Q132" s="206"/>
      <c r="R132" s="206"/>
      <c r="S132" s="206"/>
      <c r="T132" s="206"/>
      <c r="U132" s="206"/>
      <c r="V132" s="206"/>
      <c r="W132" s="206"/>
      <c r="X132" s="206"/>
      <c r="Y132" s="206"/>
      <c r="Z132" s="206"/>
      <c r="AA132" s="206"/>
      <c r="AB132" s="206"/>
    </row>
    <row r="133" spans="1:28" ht="14.25" customHeight="1" x14ac:dyDescent="0.2">
      <c r="A133" s="206"/>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6"/>
    </row>
    <row r="134" spans="1:28" ht="14.25" customHeight="1" x14ac:dyDescent="0.2">
      <c r="A134" s="206"/>
      <c r="B134" s="206"/>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row>
    <row r="135" spans="1:28" ht="14.25" customHeight="1" x14ac:dyDescent="0.2">
      <c r="A135" s="206"/>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row>
    <row r="136" spans="1:28" ht="14.25" customHeight="1" x14ac:dyDescent="0.2">
      <c r="A136" s="206"/>
      <c r="B136" s="206"/>
      <c r="C136" s="206"/>
      <c r="D136" s="206"/>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206"/>
      <c r="AA136" s="206"/>
      <c r="AB136" s="206"/>
    </row>
    <row r="137" spans="1:28" ht="14.25" customHeight="1" x14ac:dyDescent="0.2">
      <c r="A137" s="206"/>
      <c r="B137" s="206"/>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6"/>
    </row>
    <row r="138" spans="1:28" ht="14.25" customHeight="1" x14ac:dyDescent="0.2">
      <c r="A138" s="206"/>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row>
    <row r="139" spans="1:28" ht="14.25" customHeight="1" x14ac:dyDescent="0.2">
      <c r="A139" s="206"/>
      <c r="B139" s="206"/>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6"/>
    </row>
    <row r="140" spans="1:28" ht="14.25" customHeight="1" x14ac:dyDescent="0.2">
      <c r="A140" s="206"/>
      <c r="B140" s="206"/>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c r="AA140" s="206"/>
      <c r="AB140" s="206"/>
    </row>
    <row r="141" spans="1:28" ht="14.25" customHeight="1" x14ac:dyDescent="0.2">
      <c r="A141" s="206"/>
      <c r="B141" s="206"/>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c r="AA141" s="206"/>
      <c r="AB141" s="206"/>
    </row>
    <row r="142" spans="1:28" ht="14.25" customHeight="1" x14ac:dyDescent="0.2">
      <c r="A142" s="206"/>
      <c r="B142" s="206"/>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6"/>
    </row>
    <row r="143" spans="1:28" ht="14.25" customHeight="1" x14ac:dyDescent="0.2">
      <c r="A143" s="206"/>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row>
    <row r="144" spans="1:28" ht="14.25" customHeight="1" x14ac:dyDescent="0.2">
      <c r="A144" s="206"/>
      <c r="B144" s="206"/>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c r="AA144" s="206"/>
      <c r="AB144" s="206"/>
    </row>
    <row r="145" spans="1:28" ht="14.25" customHeight="1" x14ac:dyDescent="0.2">
      <c r="A145" s="206"/>
      <c r="B145" s="206"/>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row>
    <row r="146" spans="1:28" ht="14.25" customHeight="1" x14ac:dyDescent="0.2">
      <c r="A146" s="206"/>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row>
    <row r="147" spans="1:28" ht="14.25" customHeight="1" x14ac:dyDescent="0.2">
      <c r="A147" s="206"/>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row>
    <row r="148" spans="1:28" ht="14.25" customHeight="1" x14ac:dyDescent="0.2">
      <c r="A148" s="206"/>
      <c r="B148" s="206"/>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c r="AA148" s="206"/>
      <c r="AB148" s="206"/>
    </row>
    <row r="149" spans="1:28" ht="14.25" customHeight="1" x14ac:dyDescent="0.2">
      <c r="A149" s="206"/>
      <c r="B149" s="206"/>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c r="AA149" s="206"/>
      <c r="AB149" s="206"/>
    </row>
    <row r="150" spans="1:28" ht="14.25" customHeight="1" x14ac:dyDescent="0.2">
      <c r="A150" s="206"/>
      <c r="B150" s="206"/>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6"/>
    </row>
    <row r="151" spans="1:28" ht="14.25" customHeight="1" x14ac:dyDescent="0.2">
      <c r="A151" s="206"/>
      <c r="B151" s="206"/>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6"/>
    </row>
    <row r="152" spans="1:28" ht="14.25" customHeight="1" x14ac:dyDescent="0.2">
      <c r="A152" s="206"/>
      <c r="B152" s="206"/>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c r="AB152" s="206"/>
    </row>
    <row r="153" spans="1:28" ht="14.25" customHeight="1" x14ac:dyDescent="0.2">
      <c r="A153" s="206"/>
      <c r="B153" s="206"/>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row>
    <row r="154" spans="1:28" ht="14.25" customHeight="1" x14ac:dyDescent="0.2">
      <c r="A154" s="206"/>
      <c r="B154" s="206"/>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c r="AA154" s="206"/>
      <c r="AB154" s="206"/>
    </row>
    <row r="155" spans="1:28" ht="14.25" customHeight="1" x14ac:dyDescent="0.2">
      <c r="A155" s="206"/>
      <c r="B155" s="206"/>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6"/>
    </row>
    <row r="156" spans="1:28" ht="14.25" customHeight="1" x14ac:dyDescent="0.2">
      <c r="A156" s="206"/>
      <c r="B156" s="206"/>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6"/>
    </row>
    <row r="157" spans="1:28" ht="14.25" customHeight="1" x14ac:dyDescent="0.2">
      <c r="A157" s="206"/>
      <c r="B157" s="206"/>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c r="AA157" s="206"/>
      <c r="AB157" s="206"/>
    </row>
    <row r="158" spans="1:28" ht="14.25" customHeight="1" x14ac:dyDescent="0.2">
      <c r="A158" s="206"/>
      <c r="B158" s="206"/>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6"/>
    </row>
    <row r="159" spans="1:28" ht="14.25" customHeight="1" x14ac:dyDescent="0.2">
      <c r="A159" s="206"/>
      <c r="B159" s="206"/>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row>
    <row r="160" spans="1:28" ht="14.25" customHeight="1" x14ac:dyDescent="0.2">
      <c r="A160" s="206"/>
      <c r="B160" s="206"/>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row>
    <row r="161" spans="1:28" ht="14.25" customHeight="1" x14ac:dyDescent="0.2">
      <c r="A161" s="206"/>
      <c r="B161" s="206"/>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row>
    <row r="162" spans="1:28" ht="14.25" customHeight="1" x14ac:dyDescent="0.2">
      <c r="A162" s="206"/>
      <c r="B162" s="206"/>
      <c r="C162" s="206"/>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6"/>
    </row>
    <row r="163" spans="1:28" ht="14.25" customHeight="1" x14ac:dyDescent="0.2">
      <c r="A163" s="206"/>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row>
    <row r="164" spans="1:28" ht="14.25" customHeight="1" x14ac:dyDescent="0.2">
      <c r="A164" s="206"/>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row>
    <row r="165" spans="1:28" ht="14.25" customHeight="1" x14ac:dyDescent="0.2">
      <c r="A165" s="206"/>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row>
    <row r="166" spans="1:28" ht="14.25" customHeight="1" x14ac:dyDescent="0.2">
      <c r="A166" s="206"/>
      <c r="B166" s="206"/>
      <c r="C166" s="206"/>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row>
    <row r="167" spans="1:28" ht="14.25" customHeight="1" x14ac:dyDescent="0.2">
      <c r="A167" s="206"/>
      <c r="B167" s="206"/>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row>
    <row r="168" spans="1:28" ht="14.25" customHeight="1" x14ac:dyDescent="0.2">
      <c r="A168" s="206"/>
      <c r="B168" s="206"/>
      <c r="C168" s="206"/>
      <c r="D168" s="206"/>
      <c r="E168" s="206"/>
      <c r="F168" s="206"/>
      <c r="G168" s="206"/>
      <c r="H168" s="206"/>
      <c r="I168" s="206"/>
      <c r="J168" s="206"/>
      <c r="K168" s="206"/>
      <c r="L168" s="206"/>
      <c r="M168" s="206"/>
      <c r="N168" s="206"/>
      <c r="O168" s="206"/>
      <c r="P168" s="206"/>
      <c r="Q168" s="206"/>
      <c r="R168" s="206"/>
      <c r="S168" s="206"/>
      <c r="T168" s="206"/>
      <c r="U168" s="206"/>
      <c r="V168" s="206"/>
      <c r="W168" s="206"/>
      <c r="X168" s="206"/>
      <c r="Y168" s="206"/>
      <c r="Z168" s="206"/>
      <c r="AA168" s="206"/>
      <c r="AB168" s="206"/>
    </row>
    <row r="169" spans="1:28" ht="14.25" customHeight="1" x14ac:dyDescent="0.2">
      <c r="A169" s="206"/>
      <c r="B169" s="206"/>
      <c r="C169" s="206"/>
      <c r="D169" s="206"/>
      <c r="E169" s="206"/>
      <c r="F169" s="206"/>
      <c r="G169" s="206"/>
      <c r="H169" s="206"/>
      <c r="I169" s="206"/>
      <c r="J169" s="206"/>
      <c r="K169" s="206"/>
      <c r="L169" s="206"/>
      <c r="M169" s="206"/>
      <c r="N169" s="206"/>
      <c r="O169" s="206"/>
      <c r="P169" s="206"/>
      <c r="Q169" s="206"/>
      <c r="R169" s="206"/>
      <c r="S169" s="206"/>
      <c r="T169" s="206"/>
      <c r="U169" s="206"/>
      <c r="V169" s="206"/>
      <c r="W169" s="206"/>
      <c r="X169" s="206"/>
      <c r="Y169" s="206"/>
      <c r="Z169" s="206"/>
      <c r="AA169" s="206"/>
      <c r="AB169" s="206"/>
    </row>
    <row r="170" spans="1:28" ht="14.25" customHeight="1" x14ac:dyDescent="0.2">
      <c r="A170" s="206"/>
      <c r="B170" s="206"/>
      <c r="C170" s="206"/>
      <c r="D170" s="206"/>
      <c r="E170" s="206"/>
      <c r="F170" s="206"/>
      <c r="G170" s="206"/>
      <c r="H170" s="206"/>
      <c r="I170" s="206"/>
      <c r="J170" s="206"/>
      <c r="K170" s="206"/>
      <c r="L170" s="206"/>
      <c r="M170" s="206"/>
      <c r="N170" s="206"/>
      <c r="O170" s="206"/>
      <c r="P170" s="206"/>
      <c r="Q170" s="206"/>
      <c r="R170" s="206"/>
      <c r="S170" s="206"/>
      <c r="T170" s="206"/>
      <c r="U170" s="206"/>
      <c r="V170" s="206"/>
      <c r="W170" s="206"/>
      <c r="X170" s="206"/>
      <c r="Y170" s="206"/>
      <c r="Z170" s="206"/>
      <c r="AA170" s="206"/>
      <c r="AB170" s="206"/>
    </row>
    <row r="171" spans="1:28" ht="14.25" customHeight="1" x14ac:dyDescent="0.2">
      <c r="A171" s="206"/>
      <c r="B171" s="206"/>
      <c r="C171" s="206"/>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6"/>
    </row>
    <row r="172" spans="1:28" ht="14.25" customHeight="1" x14ac:dyDescent="0.2">
      <c r="A172" s="206"/>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row>
    <row r="173" spans="1:28" ht="14.25" customHeight="1" x14ac:dyDescent="0.2">
      <c r="A173" s="206"/>
      <c r="B173" s="206"/>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row>
    <row r="174" spans="1:28" ht="14.25" customHeight="1" x14ac:dyDescent="0.2">
      <c r="A174" s="206"/>
      <c r="B174" s="206"/>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row>
    <row r="175" spans="1:28" ht="14.25" customHeight="1" x14ac:dyDescent="0.2">
      <c r="A175" s="206"/>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row>
    <row r="176" spans="1:28" ht="14.25" customHeight="1" x14ac:dyDescent="0.2">
      <c r="A176" s="206"/>
      <c r="B176" s="206"/>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6"/>
    </row>
    <row r="177" spans="1:28" ht="14.25" customHeight="1" x14ac:dyDescent="0.2">
      <c r="A177" s="206"/>
      <c r="B177" s="206"/>
      <c r="C177" s="206"/>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c r="AA177" s="206"/>
      <c r="AB177" s="206"/>
    </row>
    <row r="178" spans="1:28" ht="14.25" customHeight="1" x14ac:dyDescent="0.2">
      <c r="A178" s="206"/>
      <c r="B178" s="206"/>
      <c r="C178" s="206"/>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c r="AA178" s="206"/>
      <c r="AB178" s="206"/>
    </row>
    <row r="179" spans="1:28" ht="14.25" customHeight="1" x14ac:dyDescent="0.2">
      <c r="A179" s="206"/>
      <c r="B179" s="206"/>
      <c r="C179" s="206"/>
      <c r="D179" s="206"/>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6"/>
    </row>
    <row r="180" spans="1:28" ht="14.25" customHeight="1" x14ac:dyDescent="0.2">
      <c r="A180" s="206"/>
      <c r="B180" s="206"/>
      <c r="C180" s="206"/>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6"/>
    </row>
    <row r="181" spans="1:28" ht="14.25" customHeight="1" x14ac:dyDescent="0.2">
      <c r="A181" s="206"/>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row>
    <row r="182" spans="1:28" ht="14.25" customHeight="1" x14ac:dyDescent="0.2">
      <c r="A182" s="206"/>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row>
    <row r="183" spans="1:28" ht="14.25" customHeight="1" x14ac:dyDescent="0.2">
      <c r="A183" s="206"/>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row>
    <row r="184" spans="1:28" ht="14.25" customHeight="1" x14ac:dyDescent="0.2">
      <c r="A184" s="206"/>
      <c r="B184" s="206"/>
      <c r="C184" s="206"/>
      <c r="D184" s="206"/>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206"/>
      <c r="AA184" s="206"/>
      <c r="AB184" s="206"/>
    </row>
    <row r="185" spans="1:28" ht="14.25" customHeight="1" x14ac:dyDescent="0.2">
      <c r="A185" s="206"/>
      <c r="B185" s="206"/>
      <c r="C185" s="206"/>
      <c r="D185" s="206"/>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206"/>
      <c r="AA185" s="206"/>
      <c r="AB185" s="206"/>
    </row>
    <row r="186" spans="1:28" ht="14.25" customHeight="1" x14ac:dyDescent="0.2">
      <c r="A186" s="206"/>
      <c r="B186" s="206"/>
      <c r="C186" s="206"/>
      <c r="D186" s="206"/>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206"/>
      <c r="AA186" s="206"/>
      <c r="AB186" s="206"/>
    </row>
    <row r="187" spans="1:28" ht="14.25" customHeight="1" x14ac:dyDescent="0.2">
      <c r="A187" s="206"/>
      <c r="B187" s="206"/>
      <c r="C187" s="206"/>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c r="AA187" s="206"/>
      <c r="AB187" s="206"/>
    </row>
    <row r="188" spans="1:28" ht="14.25" customHeight="1" x14ac:dyDescent="0.2">
      <c r="A188" s="206"/>
      <c r="B188" s="206"/>
      <c r="C188" s="206"/>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row>
    <row r="189" spans="1:28" ht="14.25" customHeight="1" x14ac:dyDescent="0.2">
      <c r="A189" s="206"/>
      <c r="B189" s="206"/>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row>
    <row r="190" spans="1:28" ht="14.25" customHeight="1" x14ac:dyDescent="0.2">
      <c r="A190" s="206"/>
      <c r="B190" s="206"/>
      <c r="C190" s="206"/>
      <c r="D190" s="206"/>
      <c r="E190" s="206"/>
      <c r="F190" s="206"/>
      <c r="G190" s="206"/>
      <c r="H190" s="206"/>
      <c r="I190" s="206"/>
      <c r="J190" s="206"/>
      <c r="K190" s="206"/>
      <c r="L190" s="206"/>
      <c r="M190" s="206"/>
      <c r="N190" s="206"/>
      <c r="O190" s="206"/>
      <c r="P190" s="206"/>
      <c r="Q190" s="206"/>
      <c r="R190" s="206"/>
      <c r="S190" s="206"/>
      <c r="T190" s="206"/>
      <c r="U190" s="206"/>
      <c r="V190" s="206"/>
      <c r="W190" s="206"/>
      <c r="X190" s="206"/>
      <c r="Y190" s="206"/>
      <c r="Z190" s="206"/>
      <c r="AA190" s="206"/>
      <c r="AB190" s="206"/>
    </row>
    <row r="191" spans="1:28" ht="14.25" customHeight="1" x14ac:dyDescent="0.2">
      <c r="A191" s="206"/>
      <c r="B191" s="206"/>
      <c r="C191" s="206"/>
      <c r="D191" s="206"/>
      <c r="E191" s="206"/>
      <c r="F191" s="206"/>
      <c r="G191" s="206"/>
      <c r="H191" s="206"/>
      <c r="I191" s="206"/>
      <c r="J191" s="206"/>
      <c r="K191" s="206"/>
      <c r="L191" s="206"/>
      <c r="M191" s="206"/>
      <c r="N191" s="206"/>
      <c r="O191" s="206"/>
      <c r="P191" s="206"/>
      <c r="Q191" s="206"/>
      <c r="R191" s="206"/>
      <c r="S191" s="206"/>
      <c r="T191" s="206"/>
      <c r="U191" s="206"/>
      <c r="V191" s="206"/>
      <c r="W191" s="206"/>
      <c r="X191" s="206"/>
      <c r="Y191" s="206"/>
      <c r="Z191" s="206"/>
      <c r="AA191" s="206"/>
      <c r="AB191" s="206"/>
    </row>
    <row r="192" spans="1:28" ht="14.25" customHeight="1" x14ac:dyDescent="0.2">
      <c r="A192" s="206"/>
      <c r="B192" s="206"/>
      <c r="C192" s="206"/>
      <c r="D192" s="206"/>
      <c r="E192" s="206"/>
      <c r="F192" s="206"/>
      <c r="G192" s="206"/>
      <c r="H192" s="206"/>
      <c r="I192" s="206"/>
      <c r="J192" s="206"/>
      <c r="K192" s="206"/>
      <c r="L192" s="206"/>
      <c r="M192" s="206"/>
      <c r="N192" s="206"/>
      <c r="O192" s="206"/>
      <c r="P192" s="206"/>
      <c r="Q192" s="206"/>
      <c r="R192" s="206"/>
      <c r="S192" s="206"/>
      <c r="T192" s="206"/>
      <c r="U192" s="206"/>
      <c r="V192" s="206"/>
      <c r="W192" s="206"/>
      <c r="X192" s="206"/>
      <c r="Y192" s="206"/>
      <c r="Z192" s="206"/>
      <c r="AA192" s="206"/>
      <c r="AB192" s="206"/>
    </row>
    <row r="193" spans="1:28" ht="14.25" customHeight="1" x14ac:dyDescent="0.2">
      <c r="A193" s="206"/>
      <c r="B193" s="206"/>
      <c r="C193" s="206"/>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A193" s="206"/>
      <c r="AB193" s="206"/>
    </row>
    <row r="194" spans="1:28" ht="14.25" customHeight="1" x14ac:dyDescent="0.2">
      <c r="A194" s="206"/>
      <c r="B194" s="206"/>
      <c r="C194" s="206"/>
      <c r="D194" s="206"/>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206"/>
      <c r="AA194" s="206"/>
      <c r="AB194" s="206"/>
    </row>
    <row r="195" spans="1:28" ht="14.25" customHeight="1" x14ac:dyDescent="0.2">
      <c r="A195" s="206"/>
      <c r="B195" s="206"/>
      <c r="C195" s="206"/>
      <c r="D195" s="206"/>
      <c r="E195" s="206"/>
      <c r="F195" s="206"/>
      <c r="G195" s="206"/>
      <c r="H195" s="206"/>
      <c r="I195" s="206"/>
      <c r="J195" s="206"/>
      <c r="K195" s="206"/>
      <c r="L195" s="206"/>
      <c r="M195" s="206"/>
      <c r="N195" s="206"/>
      <c r="O195" s="206"/>
      <c r="P195" s="206"/>
      <c r="Q195" s="206"/>
      <c r="R195" s="206"/>
      <c r="S195" s="206"/>
      <c r="T195" s="206"/>
      <c r="U195" s="206"/>
      <c r="V195" s="206"/>
      <c r="W195" s="206"/>
      <c r="X195" s="206"/>
      <c r="Y195" s="206"/>
      <c r="Z195" s="206"/>
      <c r="AA195" s="206"/>
      <c r="AB195" s="206"/>
    </row>
    <row r="196" spans="1:28" ht="14.25" customHeight="1" x14ac:dyDescent="0.2">
      <c r="A196" s="206"/>
      <c r="B196" s="206"/>
      <c r="C196" s="206"/>
      <c r="D196" s="206"/>
      <c r="E196" s="206"/>
      <c r="F196" s="206"/>
      <c r="G196" s="206"/>
      <c r="H196" s="206"/>
      <c r="I196" s="206"/>
      <c r="J196" s="206"/>
      <c r="K196" s="206"/>
      <c r="L196" s="206"/>
      <c r="M196" s="206"/>
      <c r="N196" s="206"/>
      <c r="O196" s="206"/>
      <c r="P196" s="206"/>
      <c r="Q196" s="206"/>
      <c r="R196" s="206"/>
      <c r="S196" s="206"/>
      <c r="T196" s="206"/>
      <c r="U196" s="206"/>
      <c r="V196" s="206"/>
      <c r="W196" s="206"/>
      <c r="X196" s="206"/>
      <c r="Y196" s="206"/>
      <c r="Z196" s="206"/>
      <c r="AA196" s="206"/>
      <c r="AB196" s="206"/>
    </row>
    <row r="197" spans="1:28" ht="14.25" customHeight="1" x14ac:dyDescent="0.2">
      <c r="A197" s="206"/>
      <c r="B197" s="206"/>
      <c r="C197" s="206"/>
      <c r="D197" s="206"/>
      <c r="E197" s="206"/>
      <c r="F197" s="206"/>
      <c r="G197" s="206"/>
      <c r="H197" s="206"/>
      <c r="I197" s="206"/>
      <c r="J197" s="206"/>
      <c r="K197" s="206"/>
      <c r="L197" s="206"/>
      <c r="M197" s="206"/>
      <c r="N197" s="206"/>
      <c r="O197" s="206"/>
      <c r="P197" s="206"/>
      <c r="Q197" s="206"/>
      <c r="R197" s="206"/>
      <c r="S197" s="206"/>
      <c r="T197" s="206"/>
      <c r="U197" s="206"/>
      <c r="V197" s="206"/>
      <c r="W197" s="206"/>
      <c r="X197" s="206"/>
      <c r="Y197" s="206"/>
      <c r="Z197" s="206"/>
      <c r="AA197" s="206"/>
      <c r="AB197" s="206"/>
    </row>
    <row r="198" spans="1:28" ht="14.25" customHeight="1" x14ac:dyDescent="0.2">
      <c r="A198" s="206"/>
      <c r="B198" s="206"/>
      <c r="C198" s="206"/>
      <c r="D198" s="206"/>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c r="AA198" s="206"/>
      <c r="AB198" s="206"/>
    </row>
    <row r="199" spans="1:28" ht="14.25" customHeight="1" x14ac:dyDescent="0.2">
      <c r="A199" s="206"/>
      <c r="B199" s="206"/>
      <c r="C199" s="206"/>
      <c r="D199" s="206"/>
      <c r="E199" s="206"/>
      <c r="F199" s="206"/>
      <c r="G199" s="206"/>
      <c r="H199" s="206"/>
      <c r="I199" s="206"/>
      <c r="J199" s="206"/>
      <c r="K199" s="206"/>
      <c r="L199" s="206"/>
      <c r="M199" s="206"/>
      <c r="N199" s="206"/>
      <c r="O199" s="206"/>
      <c r="P199" s="206"/>
      <c r="Q199" s="206"/>
      <c r="R199" s="206"/>
      <c r="S199" s="206"/>
      <c r="T199" s="206"/>
      <c r="U199" s="206"/>
      <c r="V199" s="206"/>
      <c r="W199" s="206"/>
      <c r="X199" s="206"/>
      <c r="Y199" s="206"/>
      <c r="Z199" s="206"/>
      <c r="AA199" s="206"/>
      <c r="AB199" s="206"/>
    </row>
    <row r="200" spans="1:28" ht="14.25" customHeight="1" x14ac:dyDescent="0.2">
      <c r="A200" s="206"/>
      <c r="B200" s="206"/>
      <c r="C200" s="206"/>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6"/>
    </row>
    <row r="201" spans="1:28" ht="14.25" customHeight="1" x14ac:dyDescent="0.2">
      <c r="A201" s="206"/>
      <c r="B201" s="206"/>
      <c r="C201" s="206"/>
      <c r="D201" s="206"/>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206"/>
      <c r="AA201" s="206"/>
      <c r="AB201" s="206"/>
    </row>
    <row r="202" spans="1:28" ht="14.25" customHeight="1" x14ac:dyDescent="0.2">
      <c r="A202" s="206"/>
      <c r="B202" s="206"/>
      <c r="C202" s="206"/>
      <c r="D202" s="206"/>
      <c r="E202" s="206"/>
      <c r="F202" s="206"/>
      <c r="G202" s="206"/>
      <c r="H202" s="206"/>
      <c r="I202" s="206"/>
      <c r="J202" s="206"/>
      <c r="K202" s="206"/>
      <c r="L202" s="206"/>
      <c r="M202" s="206"/>
      <c r="N202" s="206"/>
      <c r="O202" s="206"/>
      <c r="P202" s="206"/>
      <c r="Q202" s="206"/>
      <c r="R202" s="206"/>
      <c r="S202" s="206"/>
      <c r="T202" s="206"/>
      <c r="U202" s="206"/>
      <c r="V202" s="206"/>
      <c r="W202" s="206"/>
      <c r="X202" s="206"/>
      <c r="Y202" s="206"/>
      <c r="Z202" s="206"/>
      <c r="AA202" s="206"/>
      <c r="AB202" s="206"/>
    </row>
    <row r="203" spans="1:28" ht="14.25" customHeight="1" x14ac:dyDescent="0.2">
      <c r="A203" s="206"/>
      <c r="B203" s="206"/>
      <c r="C203" s="206"/>
      <c r="D203" s="206"/>
      <c r="E203" s="206"/>
      <c r="F203" s="206"/>
      <c r="G203" s="206"/>
      <c r="H203" s="206"/>
      <c r="I203" s="206"/>
      <c r="J203" s="206"/>
      <c r="K203" s="206"/>
      <c r="L203" s="206"/>
      <c r="M203" s="206"/>
      <c r="N203" s="206"/>
      <c r="O203" s="206"/>
      <c r="P203" s="206"/>
      <c r="Q203" s="206"/>
      <c r="R203" s="206"/>
      <c r="S203" s="206"/>
      <c r="T203" s="206"/>
      <c r="U203" s="206"/>
      <c r="V203" s="206"/>
      <c r="W203" s="206"/>
      <c r="X203" s="206"/>
      <c r="Y203" s="206"/>
      <c r="Z203" s="206"/>
      <c r="AA203" s="206"/>
      <c r="AB203" s="206"/>
    </row>
    <row r="204" spans="1:28" ht="14.25" customHeight="1" x14ac:dyDescent="0.2">
      <c r="A204" s="206"/>
      <c r="B204" s="206"/>
      <c r="C204" s="206"/>
      <c r="D204" s="206"/>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206"/>
      <c r="AA204" s="206"/>
      <c r="AB204" s="206"/>
    </row>
    <row r="205" spans="1:28" ht="14.25" customHeight="1" x14ac:dyDescent="0.2">
      <c r="A205" s="206"/>
      <c r="B205" s="206"/>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row>
    <row r="206" spans="1:28" ht="14.25" customHeight="1" x14ac:dyDescent="0.2">
      <c r="A206" s="206"/>
      <c r="B206" s="206"/>
      <c r="C206" s="206"/>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row>
    <row r="207" spans="1:28" ht="14.25" customHeight="1" x14ac:dyDescent="0.2">
      <c r="A207" s="206"/>
      <c r="B207" s="206"/>
      <c r="C207" s="206"/>
      <c r="D207" s="206"/>
      <c r="E207" s="206"/>
      <c r="F207" s="206"/>
      <c r="G207" s="206"/>
      <c r="H207" s="206"/>
      <c r="I207" s="206"/>
      <c r="J207" s="206"/>
      <c r="K207" s="206"/>
      <c r="L207" s="206"/>
      <c r="M207" s="206"/>
      <c r="N207" s="206"/>
      <c r="O207" s="206"/>
      <c r="P207" s="206"/>
      <c r="Q207" s="206"/>
      <c r="R207" s="206"/>
      <c r="S207" s="206"/>
      <c r="T207" s="206"/>
      <c r="U207" s="206"/>
      <c r="V207" s="206"/>
      <c r="W207" s="206"/>
      <c r="X207" s="206"/>
      <c r="Y207" s="206"/>
      <c r="Z207" s="206"/>
      <c r="AA207" s="206"/>
      <c r="AB207" s="206"/>
    </row>
    <row r="208" spans="1:28" ht="14.25" customHeight="1" x14ac:dyDescent="0.2">
      <c r="A208" s="206"/>
      <c r="B208" s="206"/>
      <c r="C208" s="206"/>
      <c r="D208" s="206"/>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206"/>
      <c r="AA208" s="206"/>
      <c r="AB208" s="206"/>
    </row>
    <row r="209" spans="1:28" ht="14.25" customHeight="1" x14ac:dyDescent="0.2">
      <c r="A209" s="206"/>
      <c r="B209" s="206"/>
      <c r="C209" s="206"/>
      <c r="D209" s="206"/>
      <c r="E209" s="206"/>
      <c r="F209" s="206"/>
      <c r="G209" s="206"/>
      <c r="H209" s="206"/>
      <c r="I209" s="206"/>
      <c r="J209" s="206"/>
      <c r="K209" s="206"/>
      <c r="L209" s="206"/>
      <c r="M209" s="206"/>
      <c r="N209" s="206"/>
      <c r="O209" s="206"/>
      <c r="P209" s="206"/>
      <c r="Q209" s="206"/>
      <c r="R209" s="206"/>
      <c r="S209" s="206"/>
      <c r="T209" s="206"/>
      <c r="U209" s="206"/>
      <c r="V209" s="206"/>
      <c r="W209" s="206"/>
      <c r="X209" s="206"/>
      <c r="Y209" s="206"/>
      <c r="Z209" s="206"/>
      <c r="AA209" s="206"/>
      <c r="AB209" s="206"/>
    </row>
    <row r="210" spans="1:28" ht="14.25" customHeight="1" x14ac:dyDescent="0.2">
      <c r="A210" s="206"/>
      <c r="B210" s="206"/>
      <c r="C210" s="206"/>
      <c r="D210" s="206"/>
      <c r="E210" s="206"/>
      <c r="F210" s="206"/>
      <c r="G210" s="206"/>
      <c r="H210" s="206"/>
      <c r="I210" s="206"/>
      <c r="J210" s="206"/>
      <c r="K210" s="206"/>
      <c r="L210" s="206"/>
      <c r="M210" s="206"/>
      <c r="N210" s="206"/>
      <c r="O210" s="206"/>
      <c r="P210" s="206"/>
      <c r="Q210" s="206"/>
      <c r="R210" s="206"/>
      <c r="S210" s="206"/>
      <c r="T210" s="206"/>
      <c r="U210" s="206"/>
      <c r="V210" s="206"/>
      <c r="W210" s="206"/>
      <c r="X210" s="206"/>
      <c r="Y210" s="206"/>
      <c r="Z210" s="206"/>
      <c r="AA210" s="206"/>
      <c r="AB210" s="206"/>
    </row>
    <row r="211" spans="1:28" ht="14.25" customHeight="1" x14ac:dyDescent="0.2">
      <c r="A211" s="206"/>
      <c r="B211" s="206"/>
      <c r="C211" s="206"/>
      <c r="D211" s="206"/>
      <c r="E211" s="206"/>
      <c r="F211" s="206"/>
      <c r="G211" s="206"/>
      <c r="H211" s="206"/>
      <c r="I211" s="206"/>
      <c r="J211" s="206"/>
      <c r="K211" s="206"/>
      <c r="L211" s="206"/>
      <c r="M211" s="206"/>
      <c r="N211" s="206"/>
      <c r="O211" s="206"/>
      <c r="P211" s="206"/>
      <c r="Q211" s="206"/>
      <c r="R211" s="206"/>
      <c r="S211" s="206"/>
      <c r="T211" s="206"/>
      <c r="U211" s="206"/>
      <c r="V211" s="206"/>
      <c r="W211" s="206"/>
      <c r="X211" s="206"/>
      <c r="Y211" s="206"/>
      <c r="Z211" s="206"/>
      <c r="AA211" s="206"/>
      <c r="AB211" s="206"/>
    </row>
    <row r="212" spans="1:28" ht="14.25" customHeight="1" x14ac:dyDescent="0.2">
      <c r="A212" s="206"/>
      <c r="B212" s="206"/>
      <c r="C212" s="206"/>
      <c r="D212" s="206"/>
      <c r="E212" s="206"/>
      <c r="F212" s="206"/>
      <c r="G212" s="206"/>
      <c r="H212" s="206"/>
      <c r="I212" s="206"/>
      <c r="J212" s="206"/>
      <c r="K212" s="206"/>
      <c r="L212" s="206"/>
      <c r="M212" s="206"/>
      <c r="N212" s="206"/>
      <c r="O212" s="206"/>
      <c r="P212" s="206"/>
      <c r="Q212" s="206"/>
      <c r="R212" s="206"/>
      <c r="S212" s="206"/>
      <c r="T212" s="206"/>
      <c r="U212" s="206"/>
      <c r="V212" s="206"/>
      <c r="W212" s="206"/>
      <c r="X212" s="206"/>
      <c r="Y212" s="206"/>
      <c r="Z212" s="206"/>
      <c r="AA212" s="206"/>
      <c r="AB212" s="206"/>
    </row>
    <row r="213" spans="1:28" ht="14.25" customHeight="1" x14ac:dyDescent="0.2">
      <c r="A213" s="206"/>
      <c r="B213" s="206"/>
      <c r="C213" s="206"/>
      <c r="D213" s="206"/>
      <c r="E213" s="206"/>
      <c r="F213" s="206"/>
      <c r="G213" s="206"/>
      <c r="H213" s="206"/>
      <c r="I213" s="206"/>
      <c r="J213" s="206"/>
      <c r="K213" s="206"/>
      <c r="L213" s="206"/>
      <c r="M213" s="206"/>
      <c r="N213" s="206"/>
      <c r="O213" s="206"/>
      <c r="P213" s="206"/>
      <c r="Q213" s="206"/>
      <c r="R213" s="206"/>
      <c r="S213" s="206"/>
      <c r="T213" s="206"/>
      <c r="U213" s="206"/>
      <c r="V213" s="206"/>
      <c r="W213" s="206"/>
      <c r="X213" s="206"/>
      <c r="Y213" s="206"/>
      <c r="Z213" s="206"/>
      <c r="AA213" s="206"/>
      <c r="AB213" s="206"/>
    </row>
    <row r="214" spans="1:28" ht="14.25" customHeight="1" x14ac:dyDescent="0.2">
      <c r="A214" s="206"/>
      <c r="B214" s="206"/>
      <c r="C214" s="206"/>
      <c r="D214" s="206"/>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206"/>
      <c r="AA214" s="206"/>
      <c r="AB214" s="206"/>
    </row>
    <row r="215" spans="1:28" ht="14.25" customHeight="1" x14ac:dyDescent="0.2">
      <c r="A215" s="206"/>
      <c r="B215" s="206"/>
      <c r="C215" s="206"/>
      <c r="D215" s="206"/>
      <c r="E215" s="206"/>
      <c r="F215" s="206"/>
      <c r="G215" s="206"/>
      <c r="H215" s="206"/>
      <c r="I215" s="206"/>
      <c r="J215" s="206"/>
      <c r="K215" s="206"/>
      <c r="L215" s="206"/>
      <c r="M215" s="206"/>
      <c r="N215" s="206"/>
      <c r="O215" s="206"/>
      <c r="P215" s="206"/>
      <c r="Q215" s="206"/>
      <c r="R215" s="206"/>
      <c r="S215" s="206"/>
      <c r="T215" s="206"/>
      <c r="U215" s="206"/>
      <c r="V215" s="206"/>
      <c r="W215" s="206"/>
      <c r="X215" s="206"/>
      <c r="Y215" s="206"/>
      <c r="Z215" s="206"/>
      <c r="AA215" s="206"/>
      <c r="AB215" s="206"/>
    </row>
    <row r="216" spans="1:28" ht="14.25" customHeight="1" x14ac:dyDescent="0.2">
      <c r="A216" s="206"/>
      <c r="B216" s="206"/>
      <c r="C216" s="206"/>
      <c r="D216" s="206"/>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206"/>
      <c r="AA216" s="206"/>
      <c r="AB216" s="206"/>
    </row>
    <row r="217" spans="1:28" ht="14.25" customHeight="1" x14ac:dyDescent="0.2">
      <c r="A217" s="206"/>
      <c r="B217" s="206"/>
      <c r="C217" s="206"/>
      <c r="D217" s="206"/>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206"/>
      <c r="AA217" s="206"/>
      <c r="AB217" s="206"/>
    </row>
    <row r="218" spans="1:28" ht="14.25" customHeight="1" x14ac:dyDescent="0.2">
      <c r="A218" s="206"/>
      <c r="B218" s="206"/>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row>
    <row r="219" spans="1:28" ht="14.25" customHeight="1" x14ac:dyDescent="0.2">
      <c r="A219" s="206"/>
      <c r="B219" s="206"/>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6"/>
    </row>
    <row r="220" spans="1:28" ht="14.25" customHeight="1" x14ac:dyDescent="0.2">
      <c r="A220" s="206"/>
      <c r="B220" s="206"/>
      <c r="C220" s="206"/>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6"/>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X19:AB24"/>
    <mergeCell ref="G2:G4"/>
    <mergeCell ref="H2:N2"/>
    <mergeCell ref="L3:N3"/>
    <mergeCell ref="A6:A7"/>
    <mergeCell ref="A8:A9"/>
    <mergeCell ref="A10:A11"/>
    <mergeCell ref="A12:A13"/>
    <mergeCell ref="H19:I24"/>
    <mergeCell ref="J19:N24"/>
    <mergeCell ref="O19:P24"/>
    <mergeCell ref="Q19:U24"/>
    <mergeCell ref="V19:W24"/>
    <mergeCell ref="A1:AB1"/>
    <mergeCell ref="A2:A4"/>
    <mergeCell ref="B2:B4"/>
    <mergeCell ref="C2:C4"/>
    <mergeCell ref="D2:D4"/>
    <mergeCell ref="E2:E4"/>
    <mergeCell ref="F2:F4"/>
    <mergeCell ref="H3:J3"/>
    <mergeCell ref="O2:U2"/>
    <mergeCell ref="V2:AB2"/>
    <mergeCell ref="O3:Q3"/>
    <mergeCell ref="S3:U3"/>
    <mergeCell ref="V3:X3"/>
    <mergeCell ref="Z3:AB3"/>
  </mergeCells>
  <hyperlinks>
    <hyperlink ref="N6" r:id="rId1" xr:uid="{00000000-0004-0000-0400-000000000000}"/>
    <hyperlink ref="N8" r:id="rId2" xr:uid="{00000000-0004-0000-0400-000001000000}"/>
    <hyperlink ref="J9" r:id="rId3" xr:uid="{00000000-0004-0000-0400-000002000000}"/>
    <hyperlink ref="N11" r:id="rId4" xr:uid="{00000000-0004-0000-0400-000003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2A1C7"/>
  </sheetPr>
  <dimension ref="A1:AB1000"/>
  <sheetViews>
    <sheetView showGridLines="0" workbookViewId="0"/>
  </sheetViews>
  <sheetFormatPr baseColWidth="10" defaultColWidth="12.625" defaultRowHeight="15" customHeight="1" x14ac:dyDescent="0.2"/>
  <cols>
    <col min="1" max="1" width="20.375" customWidth="1"/>
    <col min="2" max="2" width="6.625" customWidth="1"/>
    <col min="3" max="3" width="34.125" customWidth="1"/>
    <col min="4" max="4" width="34.25" customWidth="1"/>
    <col min="5" max="5" width="21" customWidth="1"/>
    <col min="6" max="6" width="21.125" customWidth="1"/>
    <col min="7" max="7" width="26.875" customWidth="1"/>
    <col min="8" max="8" width="8.375" customWidth="1"/>
    <col min="9" max="9" width="42.875" customWidth="1"/>
    <col min="10" max="10" width="38.625" customWidth="1"/>
    <col min="11" max="11" width="27.875" customWidth="1"/>
    <col min="12" max="12" width="8.25" customWidth="1"/>
    <col min="13" max="13" width="47.375" customWidth="1"/>
    <col min="14" max="14" width="27.625" customWidth="1"/>
    <col min="15" max="15" width="8.375" customWidth="1"/>
    <col min="16" max="16" width="26.125" customWidth="1"/>
    <col min="17" max="17" width="25.25" customWidth="1"/>
    <col min="18" max="18" width="29.25" customWidth="1"/>
    <col min="19" max="19" width="9.25" customWidth="1"/>
    <col min="20" max="20" width="29.625" customWidth="1"/>
    <col min="21" max="21" width="26.875" customWidth="1"/>
    <col min="22" max="22" width="8.375" customWidth="1"/>
    <col min="23" max="23" width="35.75" customWidth="1"/>
    <col min="24" max="24" width="26.125" customWidth="1"/>
    <col min="25" max="25" width="31.625" customWidth="1"/>
    <col min="26" max="26" width="8.25" customWidth="1"/>
    <col min="27" max="27" width="33.875" customWidth="1"/>
    <col min="28" max="28" width="29" customWidth="1"/>
  </cols>
  <sheetData>
    <row r="1" spans="1:28" ht="21.75" customHeight="1" x14ac:dyDescent="0.2">
      <c r="A1" s="338" t="s">
        <v>416</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8" customHeight="1" x14ac:dyDescent="0.2">
      <c r="A2" s="341" t="s">
        <v>172</v>
      </c>
      <c r="B2" s="344" t="s">
        <v>42</v>
      </c>
      <c r="C2" s="344" t="s">
        <v>43</v>
      </c>
      <c r="D2" s="344" t="s">
        <v>44</v>
      </c>
      <c r="E2" s="344" t="s">
        <v>45</v>
      </c>
      <c r="F2" s="341" t="s">
        <v>46</v>
      </c>
      <c r="G2" s="359" t="s">
        <v>47</v>
      </c>
      <c r="H2" s="330" t="s">
        <v>48</v>
      </c>
      <c r="I2" s="331"/>
      <c r="J2" s="331"/>
      <c r="K2" s="331"/>
      <c r="L2" s="331"/>
      <c r="M2" s="331"/>
      <c r="N2" s="332"/>
      <c r="O2" s="330" t="s">
        <v>49</v>
      </c>
      <c r="P2" s="331"/>
      <c r="Q2" s="331"/>
      <c r="R2" s="331"/>
      <c r="S2" s="331"/>
      <c r="T2" s="331"/>
      <c r="U2" s="332"/>
      <c r="V2" s="330" t="s">
        <v>50</v>
      </c>
      <c r="W2" s="331"/>
      <c r="X2" s="331"/>
      <c r="Y2" s="331"/>
      <c r="Z2" s="331"/>
      <c r="AA2" s="331"/>
      <c r="AB2" s="332"/>
    </row>
    <row r="3" spans="1:28" ht="27.75" customHeight="1" x14ac:dyDescent="0.2">
      <c r="A3" s="342"/>
      <c r="B3" s="342"/>
      <c r="C3" s="342"/>
      <c r="D3" s="342"/>
      <c r="E3" s="342"/>
      <c r="F3" s="342"/>
      <c r="G3" s="360"/>
      <c r="H3" s="333" t="s">
        <v>51</v>
      </c>
      <c r="I3" s="334"/>
      <c r="J3" s="335"/>
      <c r="K3" s="12" t="s">
        <v>52</v>
      </c>
      <c r="L3" s="336" t="s">
        <v>53</v>
      </c>
      <c r="M3" s="334"/>
      <c r="N3" s="337"/>
      <c r="O3" s="333" t="s">
        <v>51</v>
      </c>
      <c r="P3" s="334"/>
      <c r="Q3" s="335"/>
      <c r="R3" s="12" t="s">
        <v>52</v>
      </c>
      <c r="S3" s="336" t="s">
        <v>53</v>
      </c>
      <c r="T3" s="334"/>
      <c r="U3" s="337"/>
      <c r="V3" s="333" t="s">
        <v>51</v>
      </c>
      <c r="W3" s="334"/>
      <c r="X3" s="335"/>
      <c r="Y3" s="12" t="s">
        <v>52</v>
      </c>
      <c r="Z3" s="336" t="s">
        <v>53</v>
      </c>
      <c r="AA3" s="334"/>
      <c r="AB3" s="337"/>
    </row>
    <row r="4" spans="1:28" ht="29.25" customHeight="1" x14ac:dyDescent="0.2">
      <c r="A4" s="343"/>
      <c r="B4" s="343"/>
      <c r="C4" s="343"/>
      <c r="D4" s="343"/>
      <c r="E4" s="343"/>
      <c r="F4" s="343"/>
      <c r="G4" s="361"/>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73.75" customHeight="1" x14ac:dyDescent="0.2">
      <c r="A5" s="52" t="s">
        <v>417</v>
      </c>
      <c r="B5" s="18" t="s">
        <v>61</v>
      </c>
      <c r="C5" s="208" t="s">
        <v>418</v>
      </c>
      <c r="D5" s="19" t="s">
        <v>419</v>
      </c>
      <c r="E5" s="19" t="s">
        <v>96</v>
      </c>
      <c r="F5" s="19" t="s">
        <v>64</v>
      </c>
      <c r="G5" s="22" t="s">
        <v>298</v>
      </c>
      <c r="H5" s="126">
        <v>0.3</v>
      </c>
      <c r="I5" s="25" t="s">
        <v>420</v>
      </c>
      <c r="J5" s="209" t="s">
        <v>421</v>
      </c>
      <c r="K5" s="24" t="s">
        <v>422</v>
      </c>
      <c r="L5" s="143">
        <v>0.33329999999999999</v>
      </c>
      <c r="M5" s="25" t="s">
        <v>423</v>
      </c>
      <c r="N5" s="210" t="s">
        <v>424</v>
      </c>
      <c r="O5" s="122"/>
      <c r="P5" s="30"/>
      <c r="Q5" s="211"/>
      <c r="R5" s="64"/>
      <c r="S5" s="124"/>
      <c r="T5" s="30"/>
      <c r="U5" s="125"/>
      <c r="V5" s="122"/>
      <c r="W5" s="30"/>
      <c r="X5" s="211"/>
      <c r="Y5" s="64"/>
      <c r="Z5" s="124"/>
      <c r="AA5" s="30"/>
      <c r="AB5" s="125"/>
    </row>
    <row r="6" spans="1:28" ht="313.5" x14ac:dyDescent="0.2">
      <c r="A6" s="212" t="s">
        <v>425</v>
      </c>
      <c r="B6" s="18" t="s">
        <v>104</v>
      </c>
      <c r="C6" s="20" t="s">
        <v>426</v>
      </c>
      <c r="D6" s="19" t="s">
        <v>427</v>
      </c>
      <c r="E6" s="19" t="s">
        <v>96</v>
      </c>
      <c r="F6" s="19" t="s">
        <v>225</v>
      </c>
      <c r="G6" s="22" t="s">
        <v>87</v>
      </c>
      <c r="H6" s="177">
        <v>0.33329999999999999</v>
      </c>
      <c r="I6" s="172" t="s">
        <v>428</v>
      </c>
      <c r="J6" s="213" t="s">
        <v>429</v>
      </c>
      <c r="K6" s="24" t="s">
        <v>430</v>
      </c>
      <c r="L6" s="143">
        <v>0.33329999999999999</v>
      </c>
      <c r="M6" s="25" t="s">
        <v>431</v>
      </c>
      <c r="N6" s="77" t="s">
        <v>432</v>
      </c>
      <c r="O6" s="122"/>
      <c r="P6" s="30"/>
      <c r="Q6" s="214"/>
      <c r="R6" s="64"/>
      <c r="S6" s="124"/>
      <c r="T6" s="30"/>
      <c r="U6" s="129"/>
      <c r="V6" s="122"/>
      <c r="W6" s="30"/>
      <c r="X6" s="214"/>
      <c r="Y6" s="64"/>
      <c r="Z6" s="124"/>
      <c r="AA6" s="30"/>
      <c r="AB6" s="129"/>
    </row>
    <row r="7" spans="1:28" ht="305.25" customHeight="1" x14ac:dyDescent="0.2">
      <c r="A7" s="212" t="s">
        <v>433</v>
      </c>
      <c r="B7" s="18">
        <v>3.1</v>
      </c>
      <c r="C7" s="208" t="s">
        <v>434</v>
      </c>
      <c r="D7" s="19" t="s">
        <v>435</v>
      </c>
      <c r="E7" s="19" t="s">
        <v>96</v>
      </c>
      <c r="F7" s="19"/>
      <c r="G7" s="22" t="s">
        <v>298</v>
      </c>
      <c r="H7" s="126">
        <v>0.3</v>
      </c>
      <c r="I7" s="215" t="s">
        <v>436</v>
      </c>
      <c r="J7" s="216" t="s">
        <v>437</v>
      </c>
      <c r="K7" s="24" t="s">
        <v>438</v>
      </c>
      <c r="L7" s="143">
        <v>0.33329999999999999</v>
      </c>
      <c r="M7" s="132" t="s">
        <v>439</v>
      </c>
      <c r="N7" s="54" t="s">
        <v>440</v>
      </c>
      <c r="O7" s="122"/>
      <c r="P7" s="19"/>
      <c r="Q7" s="134"/>
      <c r="R7" s="64"/>
      <c r="S7" s="124"/>
      <c r="T7" s="135"/>
      <c r="U7" s="32"/>
      <c r="V7" s="122"/>
      <c r="W7" s="19"/>
      <c r="X7" s="134"/>
      <c r="Y7" s="64"/>
      <c r="Z7" s="124"/>
      <c r="AA7" s="135"/>
      <c r="AB7" s="32"/>
    </row>
    <row r="8" spans="1:28" ht="285" x14ac:dyDescent="0.2">
      <c r="A8" s="217" t="s">
        <v>441</v>
      </c>
      <c r="B8" s="18" t="s">
        <v>139</v>
      </c>
      <c r="C8" s="20" t="s">
        <v>442</v>
      </c>
      <c r="D8" s="19" t="s">
        <v>443</v>
      </c>
      <c r="E8" s="19" t="s">
        <v>96</v>
      </c>
      <c r="F8" s="19"/>
      <c r="G8" s="22" t="s">
        <v>87</v>
      </c>
      <c r="H8" s="177">
        <v>0.33329999999999999</v>
      </c>
      <c r="I8" s="218" t="s">
        <v>444</v>
      </c>
      <c r="J8" s="219" t="s">
        <v>445</v>
      </c>
      <c r="K8" s="24" t="s">
        <v>446</v>
      </c>
      <c r="L8" s="146">
        <v>0.33329999999999999</v>
      </c>
      <c r="M8" s="137" t="s">
        <v>447</v>
      </c>
      <c r="N8" s="179" t="s">
        <v>448</v>
      </c>
      <c r="O8" s="122"/>
      <c r="P8" s="29"/>
      <c r="Q8" s="29"/>
      <c r="R8" s="29"/>
      <c r="S8" s="139"/>
      <c r="T8" s="140"/>
      <c r="U8" s="141"/>
      <c r="V8" s="122"/>
      <c r="W8" s="29"/>
      <c r="X8" s="29"/>
      <c r="Y8" s="29"/>
      <c r="Z8" s="139"/>
      <c r="AA8" s="140"/>
      <c r="AB8" s="141"/>
    </row>
    <row r="9" spans="1:28" ht="40.5" customHeight="1" x14ac:dyDescent="0.2">
      <c r="A9" s="206"/>
      <c r="B9" s="206"/>
      <c r="C9" s="220"/>
      <c r="D9" s="206"/>
      <c r="E9" s="206"/>
      <c r="F9" s="206"/>
      <c r="G9" s="159" t="s">
        <v>165</v>
      </c>
      <c r="H9" s="207">
        <f>IFERROR(AVERAGE(H5:H8),"")</f>
        <v>0.31664999999999999</v>
      </c>
      <c r="I9" s="206"/>
      <c r="J9" s="206"/>
      <c r="K9" s="159" t="s">
        <v>166</v>
      </c>
      <c r="L9" s="221">
        <f>IFERROR(AVERAGE(L5:L8),"")</f>
        <v>0.33329999999999999</v>
      </c>
      <c r="M9" s="206"/>
      <c r="N9" s="159" t="s">
        <v>165</v>
      </c>
      <c r="O9" s="207" t="str">
        <f>IFERROR(AVERAGE(O5:O8),"")</f>
        <v/>
      </c>
      <c r="P9" s="206"/>
      <c r="Q9" s="206"/>
      <c r="R9" s="159" t="s">
        <v>166</v>
      </c>
      <c r="S9" s="207" t="str">
        <f>IFERROR(AVERAGE(S5:S8),"")</f>
        <v/>
      </c>
      <c r="T9" s="206"/>
      <c r="U9" s="159" t="s">
        <v>165</v>
      </c>
      <c r="V9" s="207" t="str">
        <f>IFERROR(AVERAGE(V5:V8),"")</f>
        <v/>
      </c>
      <c r="W9" s="206"/>
      <c r="X9" s="206"/>
      <c r="Y9" s="159" t="s">
        <v>166</v>
      </c>
      <c r="Z9" s="207" t="str">
        <f>IFERROR(AVERAGE(Z5:Z8),"")</f>
        <v/>
      </c>
      <c r="AA9" s="206"/>
      <c r="AB9" s="206"/>
    </row>
    <row r="10" spans="1:28" ht="60" customHeight="1" x14ac:dyDescent="0.2">
      <c r="A10" s="206"/>
      <c r="B10" s="206"/>
      <c r="C10" s="220"/>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row>
    <row r="11" spans="1:28" ht="14.25" customHeight="1" x14ac:dyDescent="0.2">
      <c r="A11" s="206"/>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row>
    <row r="12" spans="1:28" ht="14.25" customHeight="1" x14ac:dyDescent="0.2">
      <c r="A12" s="206"/>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row>
    <row r="13" spans="1:28" ht="14.25" customHeight="1" x14ac:dyDescent="0.2">
      <c r="A13" s="206"/>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row>
    <row r="14" spans="1:28" ht="18.75" customHeight="1" x14ac:dyDescent="0.2">
      <c r="A14" s="206"/>
      <c r="B14" s="206"/>
      <c r="C14" s="206"/>
      <c r="D14" s="206"/>
      <c r="E14" s="206"/>
      <c r="F14" s="206"/>
      <c r="G14" s="206"/>
      <c r="H14" s="369" t="s">
        <v>167</v>
      </c>
      <c r="I14" s="347"/>
      <c r="J14" s="351" t="s">
        <v>449</v>
      </c>
      <c r="K14" s="352"/>
      <c r="L14" s="352"/>
      <c r="M14" s="352"/>
      <c r="N14" s="353"/>
      <c r="O14" s="369" t="s">
        <v>169</v>
      </c>
      <c r="P14" s="347"/>
      <c r="Q14" s="351"/>
      <c r="R14" s="352"/>
      <c r="S14" s="352"/>
      <c r="T14" s="352"/>
      <c r="U14" s="353"/>
      <c r="V14" s="369" t="s">
        <v>170</v>
      </c>
      <c r="W14" s="347"/>
      <c r="X14" s="351"/>
      <c r="Y14" s="352"/>
      <c r="Z14" s="352"/>
      <c r="AA14" s="352"/>
      <c r="AB14" s="353"/>
    </row>
    <row r="15" spans="1:28" ht="18.75" customHeight="1" x14ac:dyDescent="0.3">
      <c r="A15" s="206"/>
      <c r="B15" s="206"/>
      <c r="C15" s="161"/>
      <c r="D15" s="206"/>
      <c r="E15" s="206"/>
      <c r="F15" s="206"/>
      <c r="G15" s="206"/>
      <c r="H15" s="348"/>
      <c r="I15" s="316"/>
      <c r="J15" s="314"/>
      <c r="K15" s="315"/>
      <c r="L15" s="315"/>
      <c r="M15" s="315"/>
      <c r="N15" s="354"/>
      <c r="O15" s="348"/>
      <c r="P15" s="316"/>
      <c r="Q15" s="314"/>
      <c r="R15" s="315"/>
      <c r="S15" s="315"/>
      <c r="T15" s="315"/>
      <c r="U15" s="354"/>
      <c r="V15" s="348"/>
      <c r="W15" s="316"/>
      <c r="X15" s="314"/>
      <c r="Y15" s="315"/>
      <c r="Z15" s="315"/>
      <c r="AA15" s="315"/>
      <c r="AB15" s="354"/>
    </row>
    <row r="16" spans="1:28" ht="18.75" customHeight="1" x14ac:dyDescent="0.2">
      <c r="A16" s="206"/>
      <c r="B16" s="206"/>
      <c r="C16" s="206"/>
      <c r="D16" s="206"/>
      <c r="E16" s="206"/>
      <c r="F16" s="206"/>
      <c r="G16" s="206"/>
      <c r="H16" s="348"/>
      <c r="I16" s="316"/>
      <c r="J16" s="314"/>
      <c r="K16" s="315"/>
      <c r="L16" s="315"/>
      <c r="M16" s="315"/>
      <c r="N16" s="354"/>
      <c r="O16" s="348"/>
      <c r="P16" s="316"/>
      <c r="Q16" s="314"/>
      <c r="R16" s="315"/>
      <c r="S16" s="315"/>
      <c r="T16" s="315"/>
      <c r="U16" s="354"/>
      <c r="V16" s="348"/>
      <c r="W16" s="316"/>
      <c r="X16" s="314"/>
      <c r="Y16" s="315"/>
      <c r="Z16" s="315"/>
      <c r="AA16" s="315"/>
      <c r="AB16" s="354"/>
    </row>
    <row r="17" spans="1:28" ht="18.75" customHeight="1" x14ac:dyDescent="0.2">
      <c r="A17" s="206"/>
      <c r="B17" s="206"/>
      <c r="C17" s="206"/>
      <c r="D17" s="206"/>
      <c r="E17" s="206"/>
      <c r="F17" s="206"/>
      <c r="G17" s="206"/>
      <c r="H17" s="348"/>
      <c r="I17" s="316"/>
      <c r="J17" s="314"/>
      <c r="K17" s="315"/>
      <c r="L17" s="315"/>
      <c r="M17" s="315"/>
      <c r="N17" s="354"/>
      <c r="O17" s="348"/>
      <c r="P17" s="316"/>
      <c r="Q17" s="314"/>
      <c r="R17" s="315"/>
      <c r="S17" s="315"/>
      <c r="T17" s="315"/>
      <c r="U17" s="354"/>
      <c r="V17" s="348"/>
      <c r="W17" s="316"/>
      <c r="X17" s="314"/>
      <c r="Y17" s="315"/>
      <c r="Z17" s="315"/>
      <c r="AA17" s="315"/>
      <c r="AB17" s="354"/>
    </row>
    <row r="18" spans="1:28" ht="18.75" customHeight="1" x14ac:dyDescent="0.2">
      <c r="A18" s="206"/>
      <c r="B18" s="206"/>
      <c r="C18" s="206"/>
      <c r="D18" s="206"/>
      <c r="E18" s="206"/>
      <c r="F18" s="206"/>
      <c r="G18" s="206"/>
      <c r="H18" s="348"/>
      <c r="I18" s="316"/>
      <c r="J18" s="314"/>
      <c r="K18" s="315"/>
      <c r="L18" s="315"/>
      <c r="M18" s="315"/>
      <c r="N18" s="354"/>
      <c r="O18" s="348"/>
      <c r="P18" s="316"/>
      <c r="Q18" s="314"/>
      <c r="R18" s="315"/>
      <c r="S18" s="315"/>
      <c r="T18" s="315"/>
      <c r="U18" s="354"/>
      <c r="V18" s="348"/>
      <c r="W18" s="316"/>
      <c r="X18" s="314"/>
      <c r="Y18" s="315"/>
      <c r="Z18" s="315"/>
      <c r="AA18" s="315"/>
      <c r="AB18" s="354"/>
    </row>
    <row r="19" spans="1:28" ht="18.75" customHeight="1" x14ac:dyDescent="0.2">
      <c r="A19" s="206"/>
      <c r="B19" s="206"/>
      <c r="C19" s="206"/>
      <c r="D19" s="206"/>
      <c r="E19" s="206"/>
      <c r="F19" s="206"/>
      <c r="G19" s="206"/>
      <c r="H19" s="349"/>
      <c r="I19" s="350"/>
      <c r="J19" s="355"/>
      <c r="K19" s="356"/>
      <c r="L19" s="356"/>
      <c r="M19" s="356"/>
      <c r="N19" s="357"/>
      <c r="O19" s="349"/>
      <c r="P19" s="350"/>
      <c r="Q19" s="355"/>
      <c r="R19" s="356"/>
      <c r="S19" s="356"/>
      <c r="T19" s="356"/>
      <c r="U19" s="357"/>
      <c r="V19" s="349"/>
      <c r="W19" s="350"/>
      <c r="X19" s="355"/>
      <c r="Y19" s="356"/>
      <c r="Z19" s="356"/>
      <c r="AA19" s="356"/>
      <c r="AB19" s="357"/>
    </row>
    <row r="20" spans="1:28" ht="14.25" customHeight="1" x14ac:dyDescent="0.2">
      <c r="A20" s="206"/>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row>
    <row r="21" spans="1:28" ht="14.25" customHeight="1" x14ac:dyDescent="0.2">
      <c r="A21" s="206"/>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row>
    <row r="22" spans="1:28" ht="14.25" customHeight="1" x14ac:dyDescent="0.2">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row>
    <row r="23" spans="1:28" ht="14.25" customHeight="1" x14ac:dyDescent="0.2">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row>
    <row r="24" spans="1:28" ht="14.25" customHeight="1" x14ac:dyDescent="0.2">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row>
    <row r="25" spans="1:28" ht="14.25" customHeight="1" x14ac:dyDescent="0.2">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row>
    <row r="26" spans="1:28" ht="14.25" customHeight="1" x14ac:dyDescent="0.2">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row>
    <row r="27" spans="1:28" ht="14.25" customHeight="1" x14ac:dyDescent="0.2">
      <c r="A27" s="206"/>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row>
    <row r="28" spans="1:28" ht="14.25" customHeight="1" x14ac:dyDescent="0.2">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row>
    <row r="29" spans="1:28" ht="14.25" customHeight="1" x14ac:dyDescent="0.2">
      <c r="A29" s="206"/>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row>
    <row r="30" spans="1:28" ht="14.25" customHeight="1" x14ac:dyDescent="0.2">
      <c r="A30" s="206"/>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row>
    <row r="31" spans="1:28" ht="14.25" customHeight="1" x14ac:dyDescent="0.2">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row>
    <row r="32" spans="1:28" ht="14.25" customHeight="1" x14ac:dyDescent="0.2">
      <c r="A32" s="206"/>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row>
    <row r="33" spans="1:28" ht="14.25" customHeight="1" x14ac:dyDescent="0.2">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row>
    <row r="34" spans="1:28" ht="14.25" customHeight="1" x14ac:dyDescent="0.2">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row>
    <row r="35" spans="1:28" ht="14.25" customHeight="1" x14ac:dyDescent="0.2">
      <c r="A35" s="206"/>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row>
    <row r="36" spans="1:28" ht="14.25" customHeight="1" x14ac:dyDescent="0.2">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row>
    <row r="37" spans="1:28" ht="14.25" customHeight="1" x14ac:dyDescent="0.2">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row>
    <row r="38" spans="1:28" ht="14.25" customHeight="1" x14ac:dyDescent="0.2">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row>
    <row r="39" spans="1:28" ht="14.25" customHeight="1" x14ac:dyDescent="0.2">
      <c r="A39" s="206"/>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row>
    <row r="40" spans="1:28" ht="14.25" customHeight="1" x14ac:dyDescent="0.2">
      <c r="A40" s="206"/>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row>
    <row r="41" spans="1:28" ht="14.25" customHeight="1" x14ac:dyDescent="0.2">
      <c r="A41" s="206"/>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row>
    <row r="42" spans="1:28" ht="14.25" customHeight="1" x14ac:dyDescent="0.2">
      <c r="A42" s="206"/>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row>
    <row r="43" spans="1:28" ht="14.25" customHeight="1" x14ac:dyDescent="0.2">
      <c r="A43" s="206"/>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row>
    <row r="44" spans="1:28" ht="14.25" customHeight="1" x14ac:dyDescent="0.2">
      <c r="A44" s="206"/>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row>
    <row r="45" spans="1:28" ht="14.25" customHeight="1" x14ac:dyDescent="0.2">
      <c r="A45" s="206"/>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row>
    <row r="46" spans="1:28" ht="14.25" customHeight="1" x14ac:dyDescent="0.2">
      <c r="A46" s="206"/>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row>
    <row r="47" spans="1:28" ht="14.25" customHeight="1" x14ac:dyDescent="0.2">
      <c r="A47" s="20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row>
    <row r="48" spans="1:28" ht="14.25" customHeight="1" x14ac:dyDescent="0.2">
      <c r="A48" s="20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row>
    <row r="49" spans="1:28" ht="14.25" customHeight="1" x14ac:dyDescent="0.2">
      <c r="A49" s="20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row>
    <row r="50" spans="1:28" ht="14.25" customHeight="1" x14ac:dyDescent="0.2">
      <c r="A50" s="20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row>
    <row r="51" spans="1:28" ht="14.25" customHeight="1" x14ac:dyDescent="0.2">
      <c r="A51" s="206"/>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row>
    <row r="52" spans="1:28" ht="14.25" customHeight="1" x14ac:dyDescent="0.2">
      <c r="A52" s="206"/>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row>
    <row r="53" spans="1:28" ht="14.25" customHeight="1" x14ac:dyDescent="0.2">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row>
    <row r="54" spans="1:28" ht="14.25" customHeight="1" x14ac:dyDescent="0.2">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row>
    <row r="55" spans="1:28" ht="14.25" customHeight="1" x14ac:dyDescent="0.2">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row>
    <row r="56" spans="1:28" ht="14.25" customHeight="1" x14ac:dyDescent="0.2">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row>
    <row r="57" spans="1:28" ht="14.25" customHeight="1" x14ac:dyDescent="0.2">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row>
    <row r="58" spans="1:28" ht="14.25" customHeight="1" x14ac:dyDescent="0.2">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row>
    <row r="59" spans="1:28" ht="14.25" customHeight="1" x14ac:dyDescent="0.2">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row>
    <row r="60" spans="1:28" ht="14.25" customHeight="1" x14ac:dyDescent="0.2">
      <c r="A60" s="206"/>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row>
    <row r="61" spans="1:28" ht="14.25" customHeight="1" x14ac:dyDescent="0.2">
      <c r="A61" s="206"/>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row>
    <row r="62" spans="1:28" ht="14.25" customHeight="1" x14ac:dyDescent="0.2">
      <c r="A62" s="206"/>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row>
    <row r="63" spans="1:28" ht="14.25" customHeight="1" x14ac:dyDescent="0.2">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row>
    <row r="64" spans="1:28" ht="14.25" customHeight="1" x14ac:dyDescent="0.2">
      <c r="A64" s="206"/>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row>
    <row r="65" spans="1:28" ht="14.25" customHeight="1" x14ac:dyDescent="0.2">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row>
    <row r="66" spans="1:28" ht="14.25" customHeight="1" x14ac:dyDescent="0.2">
      <c r="A66" s="206"/>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row>
    <row r="67" spans="1:28" ht="14.25" customHeight="1" x14ac:dyDescent="0.2">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row>
    <row r="68" spans="1:28" ht="14.25" customHeight="1" x14ac:dyDescent="0.2">
      <c r="A68" s="206"/>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row>
    <row r="69" spans="1:28" ht="14.25" customHeight="1" x14ac:dyDescent="0.2">
      <c r="A69" s="206"/>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row>
    <row r="70" spans="1:28" ht="14.25" customHeight="1" x14ac:dyDescent="0.2">
      <c r="A70" s="206"/>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row>
    <row r="71" spans="1:28" ht="14.25" customHeight="1" x14ac:dyDescent="0.2">
      <c r="A71" s="206"/>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row>
    <row r="72" spans="1:28" ht="14.25" customHeight="1" x14ac:dyDescent="0.2">
      <c r="A72" s="206"/>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row>
    <row r="73" spans="1:28" ht="14.25" customHeight="1" x14ac:dyDescent="0.2">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row>
    <row r="74" spans="1:28" ht="14.25" customHeight="1" x14ac:dyDescent="0.2">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row>
    <row r="75" spans="1:28" ht="14.25" customHeight="1" x14ac:dyDescent="0.2">
      <c r="A75" s="206"/>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row>
    <row r="76" spans="1:28" ht="14.25" customHeight="1" x14ac:dyDescent="0.2">
      <c r="A76" s="206"/>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row>
    <row r="77" spans="1:28" ht="14.25" customHeight="1" x14ac:dyDescent="0.2">
      <c r="A77" s="206"/>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row>
    <row r="78" spans="1:28" ht="14.25" customHeight="1" x14ac:dyDescent="0.2">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row>
    <row r="79" spans="1:28" ht="14.25" customHeight="1" x14ac:dyDescent="0.2">
      <c r="A79" s="206"/>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row>
    <row r="80" spans="1:28" ht="14.25" customHeight="1" x14ac:dyDescent="0.2">
      <c r="A80" s="206"/>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row>
    <row r="81" spans="1:28" ht="14.25" customHeight="1" x14ac:dyDescent="0.2">
      <c r="A81" s="206"/>
      <c r="B81" s="206"/>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row>
    <row r="82" spans="1:28" ht="14.25" customHeight="1" x14ac:dyDescent="0.2">
      <c r="A82" s="206"/>
      <c r="B82" s="206"/>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row>
    <row r="83" spans="1:28" ht="14.25" customHeight="1" x14ac:dyDescent="0.2">
      <c r="A83" s="206"/>
      <c r="B83" s="206"/>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row>
    <row r="84" spans="1:28" ht="14.25" customHeight="1" x14ac:dyDescent="0.2">
      <c r="A84" s="206"/>
      <c r="B84" s="206"/>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row>
    <row r="85" spans="1:28" ht="14.25" customHeight="1" x14ac:dyDescent="0.2">
      <c r="A85" s="206"/>
      <c r="B85" s="206"/>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row>
    <row r="86" spans="1:28" ht="14.25" customHeight="1" x14ac:dyDescent="0.2">
      <c r="A86" s="206"/>
      <c r="B86" s="206"/>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row>
    <row r="87" spans="1:28" ht="14.25" customHeight="1" x14ac:dyDescent="0.2">
      <c r="A87" s="206"/>
      <c r="B87" s="206"/>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row>
    <row r="88" spans="1:28" ht="14.25" customHeight="1" x14ac:dyDescent="0.2">
      <c r="A88" s="206"/>
      <c r="B88" s="206"/>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row>
    <row r="89" spans="1:28" ht="14.25" customHeight="1" x14ac:dyDescent="0.2">
      <c r="A89" s="206"/>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row>
    <row r="90" spans="1:28" ht="14.25" customHeight="1" x14ac:dyDescent="0.2">
      <c r="A90" s="206"/>
      <c r="B90" s="206"/>
      <c r="C90" s="206"/>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row>
    <row r="91" spans="1:28" ht="14.25" customHeight="1" x14ac:dyDescent="0.2">
      <c r="A91" s="206"/>
      <c r="B91" s="206"/>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row>
    <row r="92" spans="1:28" ht="14.25" customHeight="1" x14ac:dyDescent="0.2">
      <c r="A92" s="206"/>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row>
    <row r="93" spans="1:28" ht="14.25" customHeight="1" x14ac:dyDescent="0.2">
      <c r="A93" s="206"/>
      <c r="B93" s="206"/>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row>
    <row r="94" spans="1:28" ht="14.25" customHeight="1" x14ac:dyDescent="0.2">
      <c r="A94" s="206"/>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row>
    <row r="95" spans="1:28" ht="14.25" customHeight="1" x14ac:dyDescent="0.2">
      <c r="A95" s="206"/>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row>
    <row r="96" spans="1:28" ht="14.25" customHeight="1" x14ac:dyDescent="0.2">
      <c r="A96" s="206"/>
      <c r="B96" s="206"/>
      <c r="C96" s="206"/>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row>
    <row r="97" spans="1:28" ht="14.25" customHeight="1" x14ac:dyDescent="0.2">
      <c r="A97" s="206"/>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row>
    <row r="98" spans="1:28" ht="14.25" customHeight="1" x14ac:dyDescent="0.2">
      <c r="A98" s="206"/>
      <c r="B98" s="206"/>
      <c r="C98" s="206"/>
      <c r="D98" s="206"/>
      <c r="E98" s="206"/>
      <c r="F98" s="206"/>
      <c r="G98" s="206"/>
      <c r="H98" s="206"/>
      <c r="I98" s="206"/>
      <c r="J98" s="206"/>
      <c r="K98" s="206"/>
      <c r="L98" s="206"/>
      <c r="M98" s="206"/>
      <c r="N98" s="206"/>
      <c r="O98" s="206"/>
      <c r="P98" s="206"/>
      <c r="Q98" s="206"/>
      <c r="R98" s="206"/>
      <c r="S98" s="206"/>
      <c r="T98" s="206"/>
      <c r="U98" s="206"/>
      <c r="V98" s="206"/>
      <c r="W98" s="206"/>
      <c r="X98" s="206"/>
      <c r="Y98" s="206"/>
      <c r="Z98" s="206"/>
      <c r="AA98" s="206"/>
      <c r="AB98" s="206"/>
    </row>
    <row r="99" spans="1:28" ht="14.25" customHeight="1" x14ac:dyDescent="0.2">
      <c r="A99" s="206"/>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6"/>
    </row>
    <row r="100" spans="1:28" ht="14.25" customHeight="1" x14ac:dyDescent="0.2">
      <c r="A100" s="206"/>
      <c r="B100" s="206"/>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c r="AA100" s="206"/>
      <c r="AB100" s="206"/>
    </row>
    <row r="101" spans="1:28" ht="14.25" customHeight="1" x14ac:dyDescent="0.2">
      <c r="A101" s="206"/>
      <c r="B101" s="206"/>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206"/>
      <c r="AA101" s="206"/>
      <c r="AB101" s="206"/>
    </row>
    <row r="102" spans="1:28" ht="14.25" customHeight="1" x14ac:dyDescent="0.2">
      <c r="A102" s="206"/>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c r="AA102" s="206"/>
      <c r="AB102" s="206"/>
    </row>
    <row r="103" spans="1:28" ht="14.25" customHeight="1" x14ac:dyDescent="0.2">
      <c r="A103" s="206"/>
      <c r="B103" s="206"/>
      <c r="C103" s="206"/>
      <c r="D103" s="206"/>
      <c r="E103" s="206"/>
      <c r="F103" s="206"/>
      <c r="G103" s="206"/>
      <c r="H103" s="206"/>
      <c r="I103" s="206"/>
      <c r="J103" s="206"/>
      <c r="K103" s="206"/>
      <c r="L103" s="206"/>
      <c r="M103" s="206"/>
      <c r="N103" s="206"/>
      <c r="O103" s="206"/>
      <c r="P103" s="206"/>
      <c r="Q103" s="206"/>
      <c r="R103" s="206"/>
      <c r="S103" s="206"/>
      <c r="T103" s="206"/>
      <c r="U103" s="206"/>
      <c r="V103" s="206"/>
      <c r="W103" s="206"/>
      <c r="X103" s="206"/>
      <c r="Y103" s="206"/>
      <c r="Z103" s="206"/>
      <c r="AA103" s="206"/>
      <c r="AB103" s="206"/>
    </row>
    <row r="104" spans="1:28" ht="14.25" customHeight="1" x14ac:dyDescent="0.2">
      <c r="A104" s="206"/>
      <c r="B104" s="206"/>
      <c r="C104" s="206"/>
      <c r="D104" s="206"/>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206"/>
      <c r="AA104" s="206"/>
      <c r="AB104" s="206"/>
    </row>
    <row r="105" spans="1:28" ht="14.25" customHeight="1" x14ac:dyDescent="0.2">
      <c r="A105" s="206"/>
      <c r="B105" s="206"/>
      <c r="C105" s="206"/>
      <c r="D105" s="206"/>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c r="AA105" s="206"/>
      <c r="AB105" s="206"/>
    </row>
    <row r="106" spans="1:28" ht="14.25" customHeight="1" x14ac:dyDescent="0.2">
      <c r="A106" s="206"/>
      <c r="B106" s="206"/>
      <c r="C106" s="206"/>
      <c r="D106" s="206"/>
      <c r="E106" s="206"/>
      <c r="F106" s="206"/>
      <c r="G106" s="206"/>
      <c r="H106" s="206"/>
      <c r="I106" s="206"/>
      <c r="J106" s="206"/>
      <c r="K106" s="206"/>
      <c r="L106" s="206"/>
      <c r="M106" s="206"/>
      <c r="N106" s="206"/>
      <c r="O106" s="206"/>
      <c r="P106" s="206"/>
      <c r="Q106" s="206"/>
      <c r="R106" s="206"/>
      <c r="S106" s="206"/>
      <c r="T106" s="206"/>
      <c r="U106" s="206"/>
      <c r="V106" s="206"/>
      <c r="W106" s="206"/>
      <c r="X106" s="206"/>
      <c r="Y106" s="206"/>
      <c r="Z106" s="206"/>
      <c r="AA106" s="206"/>
      <c r="AB106" s="206"/>
    </row>
    <row r="107" spans="1:28" ht="14.25" customHeight="1" x14ac:dyDescent="0.2">
      <c r="A107" s="206"/>
      <c r="B107" s="206"/>
      <c r="C107" s="206"/>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row>
    <row r="108" spans="1:28" ht="14.25" customHeight="1" x14ac:dyDescent="0.2">
      <c r="A108" s="206"/>
      <c r="B108" s="206"/>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6"/>
    </row>
    <row r="109" spans="1:28" ht="14.25" customHeight="1" x14ac:dyDescent="0.2">
      <c r="A109" s="206"/>
      <c r="B109" s="206"/>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row>
    <row r="110" spans="1:28" ht="14.25" customHeight="1" x14ac:dyDescent="0.2">
      <c r="A110" s="206"/>
      <c r="B110" s="206"/>
      <c r="C110" s="206"/>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6"/>
    </row>
    <row r="111" spans="1:28" ht="14.25" customHeight="1" x14ac:dyDescent="0.2">
      <c r="A111" s="206"/>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row>
    <row r="112" spans="1:28" ht="14.25" customHeight="1" x14ac:dyDescent="0.2">
      <c r="A112" s="206"/>
      <c r="B112" s="206"/>
      <c r="C112" s="206"/>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6"/>
    </row>
    <row r="113" spans="1:28" ht="14.25" customHeight="1" x14ac:dyDescent="0.2">
      <c r="A113" s="206"/>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row>
    <row r="114" spans="1:28" ht="14.25" customHeight="1" x14ac:dyDescent="0.2">
      <c r="A114" s="206"/>
      <c r="B114" s="206"/>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row>
    <row r="115" spans="1:28" ht="14.25" customHeight="1" x14ac:dyDescent="0.2">
      <c r="A115" s="206"/>
      <c r="B115" s="206"/>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row>
    <row r="116" spans="1:28" ht="14.25" customHeight="1" x14ac:dyDescent="0.2">
      <c r="A116" s="206"/>
      <c r="B116" s="206"/>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row>
    <row r="117" spans="1:28" ht="14.25" customHeight="1" x14ac:dyDescent="0.2">
      <c r="A117" s="206"/>
      <c r="B117" s="206"/>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row>
    <row r="118" spans="1:28" ht="14.25" customHeight="1" x14ac:dyDescent="0.2">
      <c r="A118" s="206"/>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row>
    <row r="119" spans="1:28" ht="14.25" customHeight="1" x14ac:dyDescent="0.2">
      <c r="A119" s="206"/>
      <c r="B119" s="206"/>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row>
    <row r="120" spans="1:28" ht="14.25" customHeight="1" x14ac:dyDescent="0.2">
      <c r="A120" s="206"/>
      <c r="B120" s="206"/>
      <c r="C120" s="206"/>
      <c r="D120" s="206"/>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6"/>
    </row>
    <row r="121" spans="1:28" ht="14.25" customHeight="1" x14ac:dyDescent="0.2">
      <c r="A121" s="206"/>
      <c r="B121" s="206"/>
      <c r="C121" s="206"/>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row>
    <row r="122" spans="1:28" ht="14.25" customHeight="1" x14ac:dyDescent="0.2">
      <c r="A122" s="206"/>
      <c r="B122" s="206"/>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row>
    <row r="123" spans="1:28" ht="14.25" customHeight="1" x14ac:dyDescent="0.2">
      <c r="A123" s="206"/>
      <c r="B123" s="206"/>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206"/>
    </row>
    <row r="124" spans="1:28" ht="14.25" customHeight="1" x14ac:dyDescent="0.2">
      <c r="A124" s="206"/>
      <c r="B124" s="206"/>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row>
    <row r="125" spans="1:28" ht="14.25" customHeight="1" x14ac:dyDescent="0.2">
      <c r="A125" s="206"/>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row>
    <row r="126" spans="1:28" ht="14.25" customHeight="1" x14ac:dyDescent="0.2">
      <c r="A126" s="206"/>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row>
    <row r="127" spans="1:28" ht="14.25" customHeight="1" x14ac:dyDescent="0.2">
      <c r="A127" s="206"/>
      <c r="B127" s="206"/>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6"/>
    </row>
    <row r="128" spans="1:28" ht="14.25" customHeight="1" x14ac:dyDescent="0.2">
      <c r="A128" s="206"/>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row>
    <row r="129" spans="1:28" ht="14.25" customHeight="1" x14ac:dyDescent="0.2">
      <c r="A129" s="206"/>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row>
    <row r="130" spans="1:28" ht="14.25" customHeight="1" x14ac:dyDescent="0.2">
      <c r="A130" s="206"/>
      <c r="B130" s="206"/>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A130" s="206"/>
      <c r="AB130" s="206"/>
    </row>
    <row r="131" spans="1:28" ht="14.25" customHeight="1" x14ac:dyDescent="0.2">
      <c r="A131" s="206"/>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row>
    <row r="132" spans="1:28" ht="14.25" customHeight="1" x14ac:dyDescent="0.2">
      <c r="A132" s="206"/>
      <c r="B132" s="206"/>
      <c r="C132" s="206"/>
      <c r="D132" s="206"/>
      <c r="E132" s="206"/>
      <c r="F132" s="206"/>
      <c r="G132" s="206"/>
      <c r="H132" s="206"/>
      <c r="I132" s="206"/>
      <c r="J132" s="206"/>
      <c r="K132" s="206"/>
      <c r="L132" s="206"/>
      <c r="M132" s="206"/>
      <c r="N132" s="206"/>
      <c r="O132" s="206"/>
      <c r="P132" s="206"/>
      <c r="Q132" s="206"/>
      <c r="R132" s="206"/>
      <c r="S132" s="206"/>
      <c r="T132" s="206"/>
      <c r="U132" s="206"/>
      <c r="V132" s="206"/>
      <c r="W132" s="206"/>
      <c r="X132" s="206"/>
      <c r="Y132" s="206"/>
      <c r="Z132" s="206"/>
      <c r="AA132" s="206"/>
      <c r="AB132" s="206"/>
    </row>
    <row r="133" spans="1:28" ht="14.25" customHeight="1" x14ac:dyDescent="0.2">
      <c r="A133" s="206"/>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6"/>
    </row>
    <row r="134" spans="1:28" ht="14.25" customHeight="1" x14ac:dyDescent="0.2">
      <c r="A134" s="206"/>
      <c r="B134" s="206"/>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row>
    <row r="135" spans="1:28" ht="14.25" customHeight="1" x14ac:dyDescent="0.2">
      <c r="A135" s="206"/>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row>
    <row r="136" spans="1:28" ht="14.25" customHeight="1" x14ac:dyDescent="0.2">
      <c r="A136" s="206"/>
      <c r="B136" s="206"/>
      <c r="C136" s="206"/>
      <c r="D136" s="206"/>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206"/>
      <c r="AA136" s="206"/>
      <c r="AB136" s="206"/>
    </row>
    <row r="137" spans="1:28" ht="14.25" customHeight="1" x14ac:dyDescent="0.2">
      <c r="A137" s="206"/>
      <c r="B137" s="206"/>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6"/>
    </row>
    <row r="138" spans="1:28" ht="14.25" customHeight="1" x14ac:dyDescent="0.2">
      <c r="A138" s="206"/>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row>
    <row r="139" spans="1:28" ht="14.25" customHeight="1" x14ac:dyDescent="0.2">
      <c r="A139" s="206"/>
      <c r="B139" s="206"/>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6"/>
    </row>
    <row r="140" spans="1:28" ht="14.25" customHeight="1" x14ac:dyDescent="0.2">
      <c r="A140" s="206"/>
      <c r="B140" s="206"/>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c r="AA140" s="206"/>
      <c r="AB140" s="206"/>
    </row>
    <row r="141" spans="1:28" ht="14.25" customHeight="1" x14ac:dyDescent="0.2">
      <c r="A141" s="206"/>
      <c r="B141" s="206"/>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c r="AA141" s="206"/>
      <c r="AB141" s="206"/>
    </row>
    <row r="142" spans="1:28" ht="14.25" customHeight="1" x14ac:dyDescent="0.2">
      <c r="A142" s="206"/>
      <c r="B142" s="206"/>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6"/>
    </row>
    <row r="143" spans="1:28" ht="14.25" customHeight="1" x14ac:dyDescent="0.2">
      <c r="A143" s="206"/>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row>
    <row r="144" spans="1:28" ht="14.25" customHeight="1" x14ac:dyDescent="0.2">
      <c r="A144" s="206"/>
      <c r="B144" s="206"/>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c r="AA144" s="206"/>
      <c r="AB144" s="206"/>
    </row>
    <row r="145" spans="1:28" ht="14.25" customHeight="1" x14ac:dyDescent="0.2">
      <c r="A145" s="206"/>
      <c r="B145" s="206"/>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row>
    <row r="146" spans="1:28" ht="14.25" customHeight="1" x14ac:dyDescent="0.2">
      <c r="A146" s="206"/>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row>
    <row r="147" spans="1:28" ht="14.25" customHeight="1" x14ac:dyDescent="0.2">
      <c r="A147" s="206"/>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row>
    <row r="148" spans="1:28" ht="14.25" customHeight="1" x14ac:dyDescent="0.2">
      <c r="A148" s="206"/>
      <c r="B148" s="206"/>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c r="AA148" s="206"/>
      <c r="AB148" s="206"/>
    </row>
    <row r="149" spans="1:28" ht="14.25" customHeight="1" x14ac:dyDescent="0.2">
      <c r="A149" s="206"/>
      <c r="B149" s="206"/>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c r="AA149" s="206"/>
      <c r="AB149" s="206"/>
    </row>
    <row r="150" spans="1:28" ht="14.25" customHeight="1" x14ac:dyDescent="0.2">
      <c r="A150" s="206"/>
      <c r="B150" s="206"/>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6"/>
    </row>
    <row r="151" spans="1:28" ht="14.25" customHeight="1" x14ac:dyDescent="0.2">
      <c r="A151" s="206"/>
      <c r="B151" s="206"/>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6"/>
    </row>
    <row r="152" spans="1:28" ht="14.25" customHeight="1" x14ac:dyDescent="0.2">
      <c r="A152" s="206"/>
      <c r="B152" s="206"/>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c r="AB152" s="206"/>
    </row>
    <row r="153" spans="1:28" ht="14.25" customHeight="1" x14ac:dyDescent="0.2">
      <c r="A153" s="206"/>
      <c r="B153" s="206"/>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row>
    <row r="154" spans="1:28" ht="14.25" customHeight="1" x14ac:dyDescent="0.2">
      <c r="A154" s="206"/>
      <c r="B154" s="206"/>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c r="AA154" s="206"/>
      <c r="AB154" s="206"/>
    </row>
    <row r="155" spans="1:28" ht="14.25" customHeight="1" x14ac:dyDescent="0.2">
      <c r="A155" s="206"/>
      <c r="B155" s="206"/>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6"/>
    </row>
    <row r="156" spans="1:28" ht="14.25" customHeight="1" x14ac:dyDescent="0.2">
      <c r="A156" s="206"/>
      <c r="B156" s="206"/>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6"/>
    </row>
    <row r="157" spans="1:28" ht="14.25" customHeight="1" x14ac:dyDescent="0.2">
      <c r="A157" s="206"/>
      <c r="B157" s="206"/>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c r="AA157" s="206"/>
      <c r="AB157" s="206"/>
    </row>
    <row r="158" spans="1:28" ht="14.25" customHeight="1" x14ac:dyDescent="0.2">
      <c r="A158" s="206"/>
      <c r="B158" s="206"/>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6"/>
    </row>
    <row r="159" spans="1:28" ht="14.25" customHeight="1" x14ac:dyDescent="0.2">
      <c r="A159" s="206"/>
      <c r="B159" s="206"/>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row>
    <row r="160" spans="1:28" ht="14.25" customHeight="1" x14ac:dyDescent="0.2">
      <c r="A160" s="206"/>
      <c r="B160" s="206"/>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row>
    <row r="161" spans="1:28" ht="14.25" customHeight="1" x14ac:dyDescent="0.2">
      <c r="A161" s="206"/>
      <c r="B161" s="206"/>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row>
    <row r="162" spans="1:28" ht="14.25" customHeight="1" x14ac:dyDescent="0.2">
      <c r="A162" s="206"/>
      <c r="B162" s="206"/>
      <c r="C162" s="206"/>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6"/>
    </row>
    <row r="163" spans="1:28" ht="14.25" customHeight="1" x14ac:dyDescent="0.2">
      <c r="A163" s="206"/>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row>
    <row r="164" spans="1:28" ht="14.25" customHeight="1" x14ac:dyDescent="0.2">
      <c r="A164" s="206"/>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row>
    <row r="165" spans="1:28" ht="14.25" customHeight="1" x14ac:dyDescent="0.2">
      <c r="A165" s="206"/>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row>
    <row r="166" spans="1:28" ht="14.25" customHeight="1" x14ac:dyDescent="0.2">
      <c r="A166" s="206"/>
      <c r="B166" s="206"/>
      <c r="C166" s="206"/>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row>
    <row r="167" spans="1:28" ht="14.25" customHeight="1" x14ac:dyDescent="0.2">
      <c r="A167" s="206"/>
      <c r="B167" s="206"/>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row>
    <row r="168" spans="1:28" ht="14.25" customHeight="1" x14ac:dyDescent="0.2">
      <c r="A168" s="206"/>
      <c r="B168" s="206"/>
      <c r="C168" s="206"/>
      <c r="D168" s="206"/>
      <c r="E168" s="206"/>
      <c r="F168" s="206"/>
      <c r="G168" s="206"/>
      <c r="H168" s="206"/>
      <c r="I168" s="206"/>
      <c r="J168" s="206"/>
      <c r="K168" s="206"/>
      <c r="L168" s="206"/>
      <c r="M168" s="206"/>
      <c r="N168" s="206"/>
      <c r="O168" s="206"/>
      <c r="P168" s="206"/>
      <c r="Q168" s="206"/>
      <c r="R168" s="206"/>
      <c r="S168" s="206"/>
      <c r="T168" s="206"/>
      <c r="U168" s="206"/>
      <c r="V168" s="206"/>
      <c r="W168" s="206"/>
      <c r="X168" s="206"/>
      <c r="Y168" s="206"/>
      <c r="Z168" s="206"/>
      <c r="AA168" s="206"/>
      <c r="AB168" s="206"/>
    </row>
    <row r="169" spans="1:28" ht="14.25" customHeight="1" x14ac:dyDescent="0.2">
      <c r="A169" s="206"/>
      <c r="B169" s="206"/>
      <c r="C169" s="206"/>
      <c r="D169" s="206"/>
      <c r="E169" s="206"/>
      <c r="F169" s="206"/>
      <c r="G169" s="206"/>
      <c r="H169" s="206"/>
      <c r="I169" s="206"/>
      <c r="J169" s="206"/>
      <c r="K169" s="206"/>
      <c r="L169" s="206"/>
      <c r="M169" s="206"/>
      <c r="N169" s="206"/>
      <c r="O169" s="206"/>
      <c r="P169" s="206"/>
      <c r="Q169" s="206"/>
      <c r="R169" s="206"/>
      <c r="S169" s="206"/>
      <c r="T169" s="206"/>
      <c r="U169" s="206"/>
      <c r="V169" s="206"/>
      <c r="W169" s="206"/>
      <c r="X169" s="206"/>
      <c r="Y169" s="206"/>
      <c r="Z169" s="206"/>
      <c r="AA169" s="206"/>
      <c r="AB169" s="206"/>
    </row>
    <row r="170" spans="1:28" ht="14.25" customHeight="1" x14ac:dyDescent="0.2">
      <c r="A170" s="206"/>
      <c r="B170" s="206"/>
      <c r="C170" s="206"/>
      <c r="D170" s="206"/>
      <c r="E170" s="206"/>
      <c r="F170" s="206"/>
      <c r="G170" s="206"/>
      <c r="H170" s="206"/>
      <c r="I170" s="206"/>
      <c r="J170" s="206"/>
      <c r="K170" s="206"/>
      <c r="L170" s="206"/>
      <c r="M170" s="206"/>
      <c r="N170" s="206"/>
      <c r="O170" s="206"/>
      <c r="P170" s="206"/>
      <c r="Q170" s="206"/>
      <c r="R170" s="206"/>
      <c r="S170" s="206"/>
      <c r="T170" s="206"/>
      <c r="U170" s="206"/>
      <c r="V170" s="206"/>
      <c r="W170" s="206"/>
      <c r="X170" s="206"/>
      <c r="Y170" s="206"/>
      <c r="Z170" s="206"/>
      <c r="AA170" s="206"/>
      <c r="AB170" s="206"/>
    </row>
    <row r="171" spans="1:28" ht="14.25" customHeight="1" x14ac:dyDescent="0.2">
      <c r="A171" s="206"/>
      <c r="B171" s="206"/>
      <c r="C171" s="206"/>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6"/>
    </row>
    <row r="172" spans="1:28" ht="14.25" customHeight="1" x14ac:dyDescent="0.2">
      <c r="A172" s="206"/>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row>
    <row r="173" spans="1:28" ht="14.25" customHeight="1" x14ac:dyDescent="0.2">
      <c r="A173" s="206"/>
      <c r="B173" s="206"/>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row>
    <row r="174" spans="1:28" ht="14.25" customHeight="1" x14ac:dyDescent="0.2">
      <c r="A174" s="206"/>
      <c r="B174" s="206"/>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row>
    <row r="175" spans="1:28" ht="14.25" customHeight="1" x14ac:dyDescent="0.2">
      <c r="A175" s="206"/>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row>
    <row r="176" spans="1:28" ht="14.25" customHeight="1" x14ac:dyDescent="0.2">
      <c r="A176" s="206"/>
      <c r="B176" s="206"/>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6"/>
    </row>
    <row r="177" spans="1:28" ht="14.25" customHeight="1" x14ac:dyDescent="0.2">
      <c r="A177" s="206"/>
      <c r="B177" s="206"/>
      <c r="C177" s="206"/>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c r="AA177" s="206"/>
      <c r="AB177" s="206"/>
    </row>
    <row r="178" spans="1:28" ht="14.25" customHeight="1" x14ac:dyDescent="0.2">
      <c r="A178" s="206"/>
      <c r="B178" s="206"/>
      <c r="C178" s="206"/>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c r="AA178" s="206"/>
      <c r="AB178" s="206"/>
    </row>
    <row r="179" spans="1:28" ht="14.25" customHeight="1" x14ac:dyDescent="0.2">
      <c r="A179" s="206"/>
      <c r="B179" s="206"/>
      <c r="C179" s="206"/>
      <c r="D179" s="206"/>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6"/>
    </row>
    <row r="180" spans="1:28" ht="14.25" customHeight="1" x14ac:dyDescent="0.2">
      <c r="A180" s="206"/>
      <c r="B180" s="206"/>
      <c r="C180" s="206"/>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6"/>
    </row>
    <row r="181" spans="1:28" ht="14.25" customHeight="1" x14ac:dyDescent="0.2">
      <c r="A181" s="206"/>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row>
    <row r="182" spans="1:28" ht="14.25" customHeight="1" x14ac:dyDescent="0.2">
      <c r="A182" s="206"/>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row>
    <row r="183" spans="1:28" ht="14.25" customHeight="1" x14ac:dyDescent="0.2">
      <c r="A183" s="206"/>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row>
    <row r="184" spans="1:28" ht="14.25" customHeight="1" x14ac:dyDescent="0.2">
      <c r="A184" s="206"/>
      <c r="B184" s="206"/>
      <c r="C184" s="206"/>
      <c r="D184" s="206"/>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206"/>
      <c r="AA184" s="206"/>
      <c r="AB184" s="206"/>
    </row>
    <row r="185" spans="1:28" ht="14.25" customHeight="1" x14ac:dyDescent="0.2">
      <c r="A185" s="206"/>
      <c r="B185" s="206"/>
      <c r="C185" s="206"/>
      <c r="D185" s="206"/>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206"/>
      <c r="AA185" s="206"/>
      <c r="AB185" s="206"/>
    </row>
    <row r="186" spans="1:28" ht="14.25" customHeight="1" x14ac:dyDescent="0.2">
      <c r="A186" s="206"/>
      <c r="B186" s="206"/>
      <c r="C186" s="206"/>
      <c r="D186" s="206"/>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206"/>
      <c r="AA186" s="206"/>
      <c r="AB186" s="206"/>
    </row>
    <row r="187" spans="1:28" ht="14.25" customHeight="1" x14ac:dyDescent="0.2">
      <c r="A187" s="206"/>
      <c r="B187" s="206"/>
      <c r="C187" s="206"/>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c r="AA187" s="206"/>
      <c r="AB187" s="206"/>
    </row>
    <row r="188" spans="1:28" ht="14.25" customHeight="1" x14ac:dyDescent="0.2">
      <c r="A188" s="206"/>
      <c r="B188" s="206"/>
      <c r="C188" s="206"/>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row>
    <row r="189" spans="1:28" ht="14.25" customHeight="1" x14ac:dyDescent="0.2">
      <c r="A189" s="206"/>
      <c r="B189" s="206"/>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row>
    <row r="190" spans="1:28" ht="14.25" customHeight="1" x14ac:dyDescent="0.2">
      <c r="A190" s="206"/>
      <c r="B190" s="206"/>
      <c r="C190" s="206"/>
      <c r="D190" s="206"/>
      <c r="E190" s="206"/>
      <c r="F190" s="206"/>
      <c r="G190" s="206"/>
      <c r="H190" s="206"/>
      <c r="I190" s="206"/>
      <c r="J190" s="206"/>
      <c r="K190" s="206"/>
      <c r="L190" s="206"/>
      <c r="M190" s="206"/>
      <c r="N190" s="206"/>
      <c r="O190" s="206"/>
      <c r="P190" s="206"/>
      <c r="Q190" s="206"/>
      <c r="R190" s="206"/>
      <c r="S190" s="206"/>
      <c r="T190" s="206"/>
      <c r="U190" s="206"/>
      <c r="V190" s="206"/>
      <c r="W190" s="206"/>
      <c r="X190" s="206"/>
      <c r="Y190" s="206"/>
      <c r="Z190" s="206"/>
      <c r="AA190" s="206"/>
      <c r="AB190" s="206"/>
    </row>
    <row r="191" spans="1:28" ht="14.25" customHeight="1" x14ac:dyDescent="0.2">
      <c r="A191" s="206"/>
      <c r="B191" s="206"/>
      <c r="C191" s="206"/>
      <c r="D191" s="206"/>
      <c r="E191" s="206"/>
      <c r="F191" s="206"/>
      <c r="G191" s="206"/>
      <c r="H191" s="206"/>
      <c r="I191" s="206"/>
      <c r="J191" s="206"/>
      <c r="K191" s="206"/>
      <c r="L191" s="206"/>
      <c r="M191" s="206"/>
      <c r="N191" s="206"/>
      <c r="O191" s="206"/>
      <c r="P191" s="206"/>
      <c r="Q191" s="206"/>
      <c r="R191" s="206"/>
      <c r="S191" s="206"/>
      <c r="T191" s="206"/>
      <c r="U191" s="206"/>
      <c r="V191" s="206"/>
      <c r="W191" s="206"/>
      <c r="X191" s="206"/>
      <c r="Y191" s="206"/>
      <c r="Z191" s="206"/>
      <c r="AA191" s="206"/>
      <c r="AB191" s="206"/>
    </row>
    <row r="192" spans="1:28" ht="14.25" customHeight="1" x14ac:dyDescent="0.2">
      <c r="A192" s="206"/>
      <c r="B192" s="206"/>
      <c r="C192" s="206"/>
      <c r="D192" s="206"/>
      <c r="E192" s="206"/>
      <c r="F192" s="206"/>
      <c r="G192" s="206"/>
      <c r="H192" s="206"/>
      <c r="I192" s="206"/>
      <c r="J192" s="206"/>
      <c r="K192" s="206"/>
      <c r="L192" s="206"/>
      <c r="M192" s="206"/>
      <c r="N192" s="206"/>
      <c r="O192" s="206"/>
      <c r="P192" s="206"/>
      <c r="Q192" s="206"/>
      <c r="R192" s="206"/>
      <c r="S192" s="206"/>
      <c r="T192" s="206"/>
      <c r="U192" s="206"/>
      <c r="V192" s="206"/>
      <c r="W192" s="206"/>
      <c r="X192" s="206"/>
      <c r="Y192" s="206"/>
      <c r="Z192" s="206"/>
      <c r="AA192" s="206"/>
      <c r="AB192" s="206"/>
    </row>
    <row r="193" spans="1:28" ht="14.25" customHeight="1" x14ac:dyDescent="0.2">
      <c r="A193" s="206"/>
      <c r="B193" s="206"/>
      <c r="C193" s="206"/>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A193" s="206"/>
      <c r="AB193" s="206"/>
    </row>
    <row r="194" spans="1:28" ht="14.25" customHeight="1" x14ac:dyDescent="0.2">
      <c r="A194" s="206"/>
      <c r="B194" s="206"/>
      <c r="C194" s="206"/>
      <c r="D194" s="206"/>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206"/>
      <c r="AA194" s="206"/>
      <c r="AB194" s="206"/>
    </row>
    <row r="195" spans="1:28" ht="14.25" customHeight="1" x14ac:dyDescent="0.2">
      <c r="A195" s="206"/>
      <c r="B195" s="206"/>
      <c r="C195" s="206"/>
      <c r="D195" s="206"/>
      <c r="E195" s="206"/>
      <c r="F195" s="206"/>
      <c r="G195" s="206"/>
      <c r="H195" s="206"/>
      <c r="I195" s="206"/>
      <c r="J195" s="206"/>
      <c r="K195" s="206"/>
      <c r="L195" s="206"/>
      <c r="M195" s="206"/>
      <c r="N195" s="206"/>
      <c r="O195" s="206"/>
      <c r="P195" s="206"/>
      <c r="Q195" s="206"/>
      <c r="R195" s="206"/>
      <c r="S195" s="206"/>
      <c r="T195" s="206"/>
      <c r="U195" s="206"/>
      <c r="V195" s="206"/>
      <c r="W195" s="206"/>
      <c r="X195" s="206"/>
      <c r="Y195" s="206"/>
      <c r="Z195" s="206"/>
      <c r="AA195" s="206"/>
      <c r="AB195" s="206"/>
    </row>
    <row r="196" spans="1:28" ht="14.25" customHeight="1" x14ac:dyDescent="0.2">
      <c r="A196" s="206"/>
      <c r="B196" s="206"/>
      <c r="C196" s="206"/>
      <c r="D196" s="206"/>
      <c r="E196" s="206"/>
      <c r="F196" s="206"/>
      <c r="G196" s="206"/>
      <c r="H196" s="206"/>
      <c r="I196" s="206"/>
      <c r="J196" s="206"/>
      <c r="K196" s="206"/>
      <c r="L196" s="206"/>
      <c r="M196" s="206"/>
      <c r="N196" s="206"/>
      <c r="O196" s="206"/>
      <c r="P196" s="206"/>
      <c r="Q196" s="206"/>
      <c r="R196" s="206"/>
      <c r="S196" s="206"/>
      <c r="T196" s="206"/>
      <c r="U196" s="206"/>
      <c r="V196" s="206"/>
      <c r="W196" s="206"/>
      <c r="X196" s="206"/>
      <c r="Y196" s="206"/>
      <c r="Z196" s="206"/>
      <c r="AA196" s="206"/>
      <c r="AB196" s="206"/>
    </row>
    <row r="197" spans="1:28" ht="14.25" customHeight="1" x14ac:dyDescent="0.2">
      <c r="A197" s="206"/>
      <c r="B197" s="206"/>
      <c r="C197" s="206"/>
      <c r="D197" s="206"/>
      <c r="E197" s="206"/>
      <c r="F197" s="206"/>
      <c r="G197" s="206"/>
      <c r="H197" s="206"/>
      <c r="I197" s="206"/>
      <c r="J197" s="206"/>
      <c r="K197" s="206"/>
      <c r="L197" s="206"/>
      <c r="M197" s="206"/>
      <c r="N197" s="206"/>
      <c r="O197" s="206"/>
      <c r="P197" s="206"/>
      <c r="Q197" s="206"/>
      <c r="R197" s="206"/>
      <c r="S197" s="206"/>
      <c r="T197" s="206"/>
      <c r="U197" s="206"/>
      <c r="V197" s="206"/>
      <c r="W197" s="206"/>
      <c r="X197" s="206"/>
      <c r="Y197" s="206"/>
      <c r="Z197" s="206"/>
      <c r="AA197" s="206"/>
      <c r="AB197" s="206"/>
    </row>
    <row r="198" spans="1:28" ht="14.25" customHeight="1" x14ac:dyDescent="0.2">
      <c r="A198" s="206"/>
      <c r="B198" s="206"/>
      <c r="C198" s="206"/>
      <c r="D198" s="206"/>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c r="AA198" s="206"/>
      <c r="AB198" s="206"/>
    </row>
    <row r="199" spans="1:28" ht="14.25" customHeight="1" x14ac:dyDescent="0.2">
      <c r="A199" s="206"/>
      <c r="B199" s="206"/>
      <c r="C199" s="206"/>
      <c r="D199" s="206"/>
      <c r="E199" s="206"/>
      <c r="F199" s="206"/>
      <c r="G199" s="206"/>
      <c r="H199" s="206"/>
      <c r="I199" s="206"/>
      <c r="J199" s="206"/>
      <c r="K199" s="206"/>
      <c r="L199" s="206"/>
      <c r="M199" s="206"/>
      <c r="N199" s="206"/>
      <c r="O199" s="206"/>
      <c r="P199" s="206"/>
      <c r="Q199" s="206"/>
      <c r="R199" s="206"/>
      <c r="S199" s="206"/>
      <c r="T199" s="206"/>
      <c r="U199" s="206"/>
      <c r="V199" s="206"/>
      <c r="W199" s="206"/>
      <c r="X199" s="206"/>
      <c r="Y199" s="206"/>
      <c r="Z199" s="206"/>
      <c r="AA199" s="206"/>
      <c r="AB199" s="206"/>
    </row>
    <row r="200" spans="1:28" ht="14.25" customHeight="1" x14ac:dyDescent="0.2">
      <c r="A200" s="206"/>
      <c r="B200" s="206"/>
      <c r="C200" s="206"/>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6"/>
    </row>
    <row r="201" spans="1:28" ht="14.25" customHeight="1" x14ac:dyDescent="0.2">
      <c r="A201" s="206"/>
      <c r="B201" s="206"/>
      <c r="C201" s="206"/>
      <c r="D201" s="206"/>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206"/>
      <c r="AA201" s="206"/>
      <c r="AB201" s="206"/>
    </row>
    <row r="202" spans="1:28" ht="14.25" customHeight="1" x14ac:dyDescent="0.2">
      <c r="A202" s="206"/>
      <c r="B202" s="206"/>
      <c r="C202" s="206"/>
      <c r="D202" s="206"/>
      <c r="E202" s="206"/>
      <c r="F202" s="206"/>
      <c r="G202" s="206"/>
      <c r="H202" s="206"/>
      <c r="I202" s="206"/>
      <c r="J202" s="206"/>
      <c r="K202" s="206"/>
      <c r="L202" s="206"/>
      <c r="M202" s="206"/>
      <c r="N202" s="206"/>
      <c r="O202" s="206"/>
      <c r="P202" s="206"/>
      <c r="Q202" s="206"/>
      <c r="R202" s="206"/>
      <c r="S202" s="206"/>
      <c r="T202" s="206"/>
      <c r="U202" s="206"/>
      <c r="V202" s="206"/>
      <c r="W202" s="206"/>
      <c r="X202" s="206"/>
      <c r="Y202" s="206"/>
      <c r="Z202" s="206"/>
      <c r="AA202" s="206"/>
      <c r="AB202" s="206"/>
    </row>
    <row r="203" spans="1:28" ht="14.25" customHeight="1" x14ac:dyDescent="0.2">
      <c r="A203" s="206"/>
      <c r="B203" s="206"/>
      <c r="C203" s="206"/>
      <c r="D203" s="206"/>
      <c r="E203" s="206"/>
      <c r="F203" s="206"/>
      <c r="G203" s="206"/>
      <c r="H203" s="206"/>
      <c r="I203" s="206"/>
      <c r="J203" s="206"/>
      <c r="K203" s="206"/>
      <c r="L203" s="206"/>
      <c r="M203" s="206"/>
      <c r="N203" s="206"/>
      <c r="O203" s="206"/>
      <c r="P203" s="206"/>
      <c r="Q203" s="206"/>
      <c r="R203" s="206"/>
      <c r="S203" s="206"/>
      <c r="T203" s="206"/>
      <c r="U203" s="206"/>
      <c r="V203" s="206"/>
      <c r="W203" s="206"/>
      <c r="X203" s="206"/>
      <c r="Y203" s="206"/>
      <c r="Z203" s="206"/>
      <c r="AA203" s="206"/>
      <c r="AB203" s="206"/>
    </row>
    <row r="204" spans="1:28" ht="14.25" customHeight="1" x14ac:dyDescent="0.2">
      <c r="A204" s="206"/>
      <c r="B204" s="206"/>
      <c r="C204" s="206"/>
      <c r="D204" s="206"/>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206"/>
      <c r="AA204" s="206"/>
      <c r="AB204" s="206"/>
    </row>
    <row r="205" spans="1:28" ht="14.25" customHeight="1" x14ac:dyDescent="0.2">
      <c r="A205" s="206"/>
      <c r="B205" s="206"/>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row>
    <row r="206" spans="1:28" ht="14.25" customHeight="1" x14ac:dyDescent="0.2">
      <c r="A206" s="206"/>
      <c r="B206" s="206"/>
      <c r="C206" s="206"/>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row>
    <row r="207" spans="1:28" ht="14.25" customHeight="1" x14ac:dyDescent="0.2">
      <c r="A207" s="206"/>
      <c r="B207" s="206"/>
      <c r="C207" s="206"/>
      <c r="D207" s="206"/>
      <c r="E207" s="206"/>
      <c r="F207" s="206"/>
      <c r="G207" s="206"/>
      <c r="H207" s="206"/>
      <c r="I207" s="206"/>
      <c r="J207" s="206"/>
      <c r="K207" s="206"/>
      <c r="L207" s="206"/>
      <c r="M207" s="206"/>
      <c r="N207" s="206"/>
      <c r="O207" s="206"/>
      <c r="P207" s="206"/>
      <c r="Q207" s="206"/>
      <c r="R207" s="206"/>
      <c r="S207" s="206"/>
      <c r="T207" s="206"/>
      <c r="U207" s="206"/>
      <c r="V207" s="206"/>
      <c r="W207" s="206"/>
      <c r="X207" s="206"/>
      <c r="Y207" s="206"/>
      <c r="Z207" s="206"/>
      <c r="AA207" s="206"/>
      <c r="AB207" s="206"/>
    </row>
    <row r="208" spans="1:28" ht="14.25" customHeight="1" x14ac:dyDescent="0.2">
      <c r="A208" s="206"/>
      <c r="B208" s="206"/>
      <c r="C208" s="206"/>
      <c r="D208" s="206"/>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206"/>
      <c r="AA208" s="206"/>
      <c r="AB208" s="206"/>
    </row>
    <row r="209" spans="1:28" ht="14.25" customHeight="1" x14ac:dyDescent="0.2">
      <c r="A209" s="206"/>
      <c r="B209" s="206"/>
      <c r="C209" s="206"/>
      <c r="D209" s="206"/>
      <c r="E209" s="206"/>
      <c r="F209" s="206"/>
      <c r="G209" s="206"/>
      <c r="H209" s="206"/>
      <c r="I209" s="206"/>
      <c r="J209" s="206"/>
      <c r="K209" s="206"/>
      <c r="L209" s="206"/>
      <c r="M209" s="206"/>
      <c r="N209" s="206"/>
      <c r="O209" s="206"/>
      <c r="P209" s="206"/>
      <c r="Q209" s="206"/>
      <c r="R209" s="206"/>
      <c r="S209" s="206"/>
      <c r="T209" s="206"/>
      <c r="U209" s="206"/>
      <c r="V209" s="206"/>
      <c r="W209" s="206"/>
      <c r="X209" s="206"/>
      <c r="Y209" s="206"/>
      <c r="Z209" s="206"/>
      <c r="AA209" s="206"/>
      <c r="AB209" s="206"/>
    </row>
    <row r="210" spans="1:28" ht="15.75" customHeight="1" x14ac:dyDescent="0.2">
      <c r="G210" s="206"/>
      <c r="H210" s="206"/>
      <c r="I210" s="206"/>
      <c r="J210" s="206"/>
      <c r="K210" s="206"/>
      <c r="O210" s="206"/>
      <c r="P210" s="206"/>
      <c r="Q210" s="206"/>
      <c r="R210" s="206"/>
      <c r="S210" s="206"/>
      <c r="T210" s="206"/>
      <c r="U210" s="206"/>
      <c r="V210" s="206"/>
      <c r="W210" s="206"/>
      <c r="X210" s="206"/>
      <c r="Y210" s="206"/>
      <c r="Z210" s="206"/>
      <c r="AA210" s="206"/>
      <c r="AB210" s="206"/>
    </row>
    <row r="211" spans="1:28" ht="15.75" customHeight="1" x14ac:dyDescent="0.2">
      <c r="G211" s="206"/>
      <c r="H211" s="206"/>
      <c r="I211" s="206"/>
      <c r="J211" s="206"/>
      <c r="K211" s="206"/>
      <c r="O211" s="206"/>
      <c r="P211" s="206"/>
      <c r="Q211" s="206"/>
      <c r="R211" s="206"/>
      <c r="S211" s="206"/>
      <c r="T211" s="206"/>
      <c r="U211" s="206"/>
      <c r="V211" s="206"/>
      <c r="W211" s="206"/>
      <c r="X211" s="206"/>
      <c r="Y211" s="206"/>
      <c r="Z211" s="206"/>
      <c r="AA211" s="206"/>
      <c r="AB211" s="206"/>
    </row>
    <row r="212" spans="1:28" ht="15.75" customHeight="1" x14ac:dyDescent="0.2">
      <c r="G212" s="206"/>
      <c r="H212" s="206"/>
      <c r="I212" s="206"/>
      <c r="J212" s="206"/>
      <c r="K212" s="206"/>
      <c r="O212" s="206"/>
      <c r="P212" s="206"/>
      <c r="Q212" s="206"/>
      <c r="R212" s="206"/>
      <c r="S212" s="206"/>
      <c r="T212" s="206"/>
      <c r="U212" s="206"/>
      <c r="V212" s="206"/>
      <c r="W212" s="206"/>
      <c r="X212" s="206"/>
      <c r="Y212" s="206"/>
      <c r="Z212" s="206"/>
      <c r="AA212" s="206"/>
      <c r="AB212" s="206"/>
    </row>
    <row r="213" spans="1:28" ht="15.75" customHeight="1" x14ac:dyDescent="0.2">
      <c r="G213" s="206"/>
      <c r="H213" s="206"/>
      <c r="I213" s="206"/>
      <c r="J213" s="206"/>
      <c r="K213" s="206"/>
      <c r="O213" s="206"/>
      <c r="P213" s="206"/>
      <c r="Q213" s="206"/>
      <c r="R213" s="206"/>
      <c r="S213" s="206"/>
      <c r="T213" s="206"/>
      <c r="U213" s="206"/>
      <c r="V213" s="206"/>
      <c r="W213" s="206"/>
      <c r="X213" s="206"/>
      <c r="Y213" s="206"/>
      <c r="Z213" s="206"/>
      <c r="AA213" s="206"/>
      <c r="AB213" s="206"/>
    </row>
    <row r="214" spans="1:28" ht="15.75" customHeight="1" x14ac:dyDescent="0.2">
      <c r="G214" s="206"/>
      <c r="H214" s="206"/>
      <c r="I214" s="206"/>
      <c r="J214" s="206"/>
      <c r="K214" s="206"/>
      <c r="O214" s="206"/>
      <c r="P214" s="206"/>
      <c r="Q214" s="206"/>
      <c r="R214" s="206"/>
      <c r="S214" s="206"/>
      <c r="T214" s="206"/>
      <c r="U214" s="206"/>
      <c r="V214" s="206"/>
      <c r="W214" s="206"/>
      <c r="X214" s="206"/>
      <c r="Y214" s="206"/>
      <c r="Z214" s="206"/>
      <c r="AA214" s="206"/>
      <c r="AB214" s="206"/>
    </row>
    <row r="215" spans="1:28" ht="15.75" customHeight="1" x14ac:dyDescent="0.2">
      <c r="G215" s="206"/>
      <c r="H215" s="206"/>
      <c r="I215" s="206"/>
      <c r="J215" s="206"/>
      <c r="K215" s="206"/>
      <c r="O215" s="206"/>
      <c r="P215" s="206"/>
      <c r="Q215" s="206"/>
      <c r="R215" s="206"/>
      <c r="S215" s="206"/>
      <c r="T215" s="206"/>
      <c r="U215" s="206"/>
      <c r="V215" s="206"/>
      <c r="W215" s="206"/>
      <c r="X215" s="206"/>
      <c r="Y215" s="206"/>
      <c r="Z215" s="206"/>
      <c r="AA215" s="206"/>
      <c r="AB215" s="206"/>
    </row>
    <row r="216" spans="1:28" ht="15.75" customHeight="1" x14ac:dyDescent="0.2">
      <c r="G216" s="206"/>
      <c r="H216" s="206"/>
      <c r="I216" s="206"/>
      <c r="J216" s="206"/>
      <c r="K216" s="206"/>
      <c r="O216" s="206"/>
      <c r="P216" s="206"/>
      <c r="Q216" s="206"/>
      <c r="R216" s="206"/>
      <c r="S216" s="206"/>
      <c r="T216" s="206"/>
      <c r="U216" s="206"/>
      <c r="V216" s="206"/>
      <c r="W216" s="206"/>
      <c r="X216" s="206"/>
      <c r="Y216" s="206"/>
      <c r="Z216" s="206"/>
      <c r="AA216" s="206"/>
      <c r="AB216" s="206"/>
    </row>
    <row r="217" spans="1:28" ht="15.75" customHeight="1" x14ac:dyDescent="0.2">
      <c r="G217" s="206"/>
      <c r="H217" s="206"/>
      <c r="I217" s="206"/>
      <c r="J217" s="206"/>
      <c r="K217" s="206"/>
      <c r="O217" s="206"/>
      <c r="P217" s="206"/>
      <c r="Q217" s="206"/>
      <c r="R217" s="206"/>
      <c r="S217" s="206"/>
      <c r="T217" s="206"/>
      <c r="U217" s="206"/>
      <c r="V217" s="206"/>
      <c r="W217" s="206"/>
      <c r="X217" s="206"/>
      <c r="Y217" s="206"/>
      <c r="Z217" s="206"/>
      <c r="AA217" s="206"/>
      <c r="AB217" s="206"/>
    </row>
    <row r="218" spans="1:28" ht="15.75" customHeight="1" x14ac:dyDescent="0.2">
      <c r="G218" s="206"/>
      <c r="H218" s="206"/>
      <c r="I218" s="206"/>
      <c r="J218" s="206"/>
      <c r="K218" s="206"/>
      <c r="O218" s="206"/>
      <c r="P218" s="206"/>
      <c r="Q218" s="206"/>
      <c r="R218" s="206"/>
      <c r="S218" s="206"/>
      <c r="T218" s="206"/>
      <c r="U218" s="206"/>
      <c r="V218" s="206"/>
      <c r="W218" s="206"/>
      <c r="X218" s="206"/>
      <c r="Y218" s="206"/>
      <c r="Z218" s="206"/>
      <c r="AA218" s="206"/>
      <c r="AB218" s="206"/>
    </row>
    <row r="219" spans="1:28" ht="15.75" customHeight="1" x14ac:dyDescent="0.2">
      <c r="G219" s="206"/>
      <c r="H219" s="206"/>
      <c r="I219" s="206"/>
      <c r="J219" s="206"/>
      <c r="K219" s="206"/>
      <c r="O219" s="206"/>
      <c r="P219" s="206"/>
      <c r="Q219" s="206"/>
      <c r="R219" s="206"/>
      <c r="S219" s="206"/>
      <c r="T219" s="206"/>
      <c r="U219" s="206"/>
      <c r="V219" s="206"/>
      <c r="W219" s="206"/>
      <c r="X219" s="206"/>
      <c r="Y219" s="206"/>
      <c r="Z219" s="206"/>
      <c r="AA219" s="206"/>
      <c r="AB219" s="206"/>
    </row>
    <row r="220" spans="1:28" ht="15.75" customHeight="1" x14ac:dyDescent="0.2">
      <c r="G220" s="206"/>
      <c r="H220" s="206"/>
      <c r="I220" s="206"/>
      <c r="J220" s="206"/>
      <c r="K220" s="206"/>
      <c r="O220" s="206"/>
      <c r="P220" s="206"/>
      <c r="Q220" s="206"/>
      <c r="R220" s="206"/>
      <c r="S220" s="206"/>
      <c r="T220" s="206"/>
      <c r="U220" s="206"/>
      <c r="V220" s="206"/>
      <c r="W220" s="206"/>
      <c r="X220" s="206"/>
      <c r="Y220" s="206"/>
      <c r="Z220" s="206"/>
      <c r="AA220" s="206"/>
      <c r="AB220" s="206"/>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3">
    <mergeCell ref="Q14:U19"/>
    <mergeCell ref="V14:W19"/>
    <mergeCell ref="X14:AB19"/>
    <mergeCell ref="G2:G4"/>
    <mergeCell ref="H2:N2"/>
    <mergeCell ref="H3:J3"/>
    <mergeCell ref="L3:N3"/>
    <mergeCell ref="H14:I19"/>
    <mergeCell ref="J14:N19"/>
    <mergeCell ref="O14:P19"/>
    <mergeCell ref="A1:AB1"/>
    <mergeCell ref="A2:A4"/>
    <mergeCell ref="B2:B4"/>
    <mergeCell ref="C2:C4"/>
    <mergeCell ref="D2:D4"/>
    <mergeCell ref="E2:E4"/>
    <mergeCell ref="F2:F4"/>
    <mergeCell ref="O2:U2"/>
    <mergeCell ref="V2:AB2"/>
    <mergeCell ref="O3:Q3"/>
    <mergeCell ref="S3:U3"/>
    <mergeCell ref="V3:X3"/>
    <mergeCell ref="Z3:AB3"/>
  </mergeCells>
  <hyperlinks>
    <hyperlink ref="J5" r:id="rId1" xr:uid="{00000000-0004-0000-0500-000000000000}"/>
    <hyperlink ref="N5" r:id="rId2" xr:uid="{00000000-0004-0000-0500-000001000000}"/>
    <hyperlink ref="I6" r:id="rId3" xr:uid="{00000000-0004-0000-0500-000002000000}"/>
    <hyperlink ref="J6" r:id="rId4" xr:uid="{00000000-0004-0000-0500-000003000000}"/>
    <hyperlink ref="N6" r:id="rId5" xr:uid="{00000000-0004-0000-0500-000004000000}"/>
    <hyperlink ref="J7" r:id="rId6" xr:uid="{00000000-0004-0000-0500-000005000000}"/>
    <hyperlink ref="N7" r:id="rId7" xr:uid="{00000000-0004-0000-0500-000006000000}"/>
    <hyperlink ref="J8" r:id="rId8" xr:uid="{00000000-0004-0000-0500-000007000000}"/>
    <hyperlink ref="N8" r:id="rId9" xr:uid="{00000000-0004-0000-0500-000008000000}"/>
  </hyperlinks>
  <pageMargins left="0.7" right="0.7" top="0.75" bottom="0.75" header="0" footer="0"/>
  <pageSetup scale="6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B1000"/>
  <sheetViews>
    <sheetView showGridLines="0" workbookViewId="0"/>
  </sheetViews>
  <sheetFormatPr baseColWidth="10" defaultColWidth="12.625" defaultRowHeight="15" customHeight="1" x14ac:dyDescent="0.2"/>
  <cols>
    <col min="1" max="1" width="16.625" customWidth="1"/>
    <col min="2" max="2" width="6" customWidth="1"/>
    <col min="3" max="3" width="36.125" customWidth="1"/>
    <col min="4" max="4" width="34.875" customWidth="1"/>
    <col min="5" max="5" width="20.125" customWidth="1"/>
    <col min="6" max="6" width="20.5" customWidth="1"/>
    <col min="7" max="7" width="26.625" customWidth="1"/>
    <col min="8" max="8" width="8.125" customWidth="1"/>
    <col min="9" max="9" width="33.5" customWidth="1"/>
    <col min="10" max="10" width="31.125" customWidth="1"/>
    <col min="11" max="11" width="36.75" customWidth="1"/>
    <col min="12" max="12" width="8.25" customWidth="1"/>
    <col min="13" max="13" width="26.875" customWidth="1"/>
    <col min="14" max="14" width="25.375" customWidth="1"/>
    <col min="15" max="15" width="8.125" customWidth="1"/>
    <col min="16" max="16" width="36.125" customWidth="1"/>
    <col min="17" max="17" width="26.25" customWidth="1"/>
    <col min="18" max="18" width="31" customWidth="1"/>
    <col min="19" max="19" width="8.25" customWidth="1"/>
    <col min="20" max="20" width="28.87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x14ac:dyDescent="0.2">
      <c r="A1" s="338" t="s">
        <v>450</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8" customHeight="1" x14ac:dyDescent="0.2">
      <c r="A2" s="341" t="s">
        <v>356</v>
      </c>
      <c r="B2" s="344" t="s">
        <v>42</v>
      </c>
      <c r="C2" s="344" t="s">
        <v>43</v>
      </c>
      <c r="D2" s="344" t="s">
        <v>44</v>
      </c>
      <c r="E2" s="341" t="s">
        <v>45</v>
      </c>
      <c r="F2" s="344" t="s">
        <v>357</v>
      </c>
      <c r="G2" s="359" t="s">
        <v>47</v>
      </c>
      <c r="H2" s="330" t="s">
        <v>48</v>
      </c>
      <c r="I2" s="331"/>
      <c r="J2" s="331"/>
      <c r="K2" s="331"/>
      <c r="L2" s="331"/>
      <c r="M2" s="331"/>
      <c r="N2" s="332"/>
      <c r="O2" s="330" t="s">
        <v>49</v>
      </c>
      <c r="P2" s="331"/>
      <c r="Q2" s="331"/>
      <c r="R2" s="331"/>
      <c r="S2" s="331"/>
      <c r="T2" s="331"/>
      <c r="U2" s="332"/>
      <c r="V2" s="330" t="s">
        <v>50</v>
      </c>
      <c r="W2" s="331"/>
      <c r="X2" s="331"/>
      <c r="Y2" s="331"/>
      <c r="Z2" s="331"/>
      <c r="AA2" s="331"/>
      <c r="AB2" s="332"/>
    </row>
    <row r="3" spans="1:28" ht="27.75" customHeight="1" x14ac:dyDescent="0.2">
      <c r="A3" s="342"/>
      <c r="B3" s="342"/>
      <c r="C3" s="342"/>
      <c r="D3" s="342"/>
      <c r="E3" s="342"/>
      <c r="F3" s="342"/>
      <c r="G3" s="360"/>
      <c r="H3" s="333" t="s">
        <v>51</v>
      </c>
      <c r="I3" s="334"/>
      <c r="J3" s="335"/>
      <c r="K3" s="12" t="s">
        <v>52</v>
      </c>
      <c r="L3" s="336" t="s">
        <v>53</v>
      </c>
      <c r="M3" s="334"/>
      <c r="N3" s="337"/>
      <c r="O3" s="333" t="s">
        <v>51</v>
      </c>
      <c r="P3" s="334"/>
      <c r="Q3" s="335"/>
      <c r="R3" s="12" t="s">
        <v>52</v>
      </c>
      <c r="S3" s="336" t="s">
        <v>53</v>
      </c>
      <c r="T3" s="334"/>
      <c r="U3" s="337"/>
      <c r="V3" s="333" t="s">
        <v>51</v>
      </c>
      <c r="W3" s="334"/>
      <c r="X3" s="335"/>
      <c r="Y3" s="12" t="s">
        <v>52</v>
      </c>
      <c r="Z3" s="336" t="s">
        <v>53</v>
      </c>
      <c r="AA3" s="334"/>
      <c r="AB3" s="337"/>
    </row>
    <row r="4" spans="1:28" ht="29.25" customHeight="1" x14ac:dyDescent="0.2">
      <c r="A4" s="343"/>
      <c r="B4" s="343"/>
      <c r="C4" s="343"/>
      <c r="D4" s="343"/>
      <c r="E4" s="343"/>
      <c r="F4" s="343"/>
      <c r="G4" s="361"/>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27.5" x14ac:dyDescent="0.2">
      <c r="A5" s="370" t="s">
        <v>451</v>
      </c>
      <c r="B5" s="18">
        <v>1.1000000000000001</v>
      </c>
      <c r="C5" s="19" t="s">
        <v>452</v>
      </c>
      <c r="D5" s="19" t="s">
        <v>453</v>
      </c>
      <c r="E5" s="19" t="s">
        <v>64</v>
      </c>
      <c r="F5" s="19" t="s">
        <v>176</v>
      </c>
      <c r="G5" s="22" t="s">
        <v>454</v>
      </c>
      <c r="H5" s="222">
        <v>0.5</v>
      </c>
      <c r="I5" s="187" t="s">
        <v>455</v>
      </c>
      <c r="J5" s="187" t="s">
        <v>456</v>
      </c>
      <c r="K5" s="24" t="s">
        <v>457</v>
      </c>
      <c r="L5" s="167">
        <v>0</v>
      </c>
      <c r="M5" s="137" t="s">
        <v>458</v>
      </c>
      <c r="N5" s="138" t="s">
        <v>164</v>
      </c>
      <c r="O5" s="147"/>
      <c r="P5" s="61"/>
      <c r="Q5" s="61"/>
      <c r="R5" s="29"/>
      <c r="S5" s="151"/>
      <c r="T5" s="29"/>
      <c r="U5" s="129"/>
      <c r="V5" s="147"/>
      <c r="W5" s="61"/>
      <c r="X5" s="61"/>
      <c r="Y5" s="29"/>
      <c r="Z5" s="151"/>
      <c r="AA5" s="29"/>
      <c r="AB5" s="129"/>
    </row>
    <row r="6" spans="1:28" ht="100.5" customHeight="1" x14ac:dyDescent="0.2">
      <c r="A6" s="342"/>
      <c r="B6" s="18">
        <v>1.2</v>
      </c>
      <c r="C6" s="19" t="s">
        <v>459</v>
      </c>
      <c r="D6" s="19" t="s">
        <v>460</v>
      </c>
      <c r="E6" s="19" t="s">
        <v>461</v>
      </c>
      <c r="F6" s="19" t="s">
        <v>64</v>
      </c>
      <c r="G6" s="22" t="s">
        <v>462</v>
      </c>
      <c r="H6" s="222">
        <v>0</v>
      </c>
      <c r="I6" s="24" t="s">
        <v>463</v>
      </c>
      <c r="J6" s="175" t="s">
        <v>110</v>
      </c>
      <c r="K6" s="24" t="s">
        <v>111</v>
      </c>
      <c r="L6" s="167">
        <v>0</v>
      </c>
      <c r="M6" s="137" t="s">
        <v>464</v>
      </c>
      <c r="N6" s="138" t="s">
        <v>164</v>
      </c>
      <c r="O6" s="223"/>
      <c r="P6" s="224"/>
      <c r="Q6" s="224"/>
      <c r="R6" s="29"/>
      <c r="S6" s="151"/>
      <c r="T6" s="29"/>
      <c r="U6" s="129"/>
      <c r="V6" s="223"/>
      <c r="W6" s="224"/>
      <c r="X6" s="224"/>
      <c r="Y6" s="29"/>
      <c r="Z6" s="151"/>
      <c r="AA6" s="29"/>
      <c r="AB6" s="129"/>
    </row>
    <row r="7" spans="1:28" ht="171" x14ac:dyDescent="0.2">
      <c r="A7" s="343"/>
      <c r="B7" s="18">
        <v>1.3</v>
      </c>
      <c r="C7" s="19" t="s">
        <v>465</v>
      </c>
      <c r="D7" s="19" t="s">
        <v>466</v>
      </c>
      <c r="E7" s="19" t="s">
        <v>75</v>
      </c>
      <c r="F7" s="19" t="s">
        <v>96</v>
      </c>
      <c r="G7" s="22" t="s">
        <v>462</v>
      </c>
      <c r="H7" s="225">
        <v>0.5</v>
      </c>
      <c r="I7" s="226" t="s">
        <v>467</v>
      </c>
      <c r="J7" s="226" t="s">
        <v>468</v>
      </c>
      <c r="K7" s="24" t="s">
        <v>469</v>
      </c>
      <c r="L7" s="48">
        <v>0.5</v>
      </c>
      <c r="M7" s="24" t="s">
        <v>470</v>
      </c>
      <c r="N7" s="77" t="s">
        <v>471</v>
      </c>
      <c r="O7" s="223"/>
      <c r="P7" s="224"/>
      <c r="Q7" s="224"/>
      <c r="R7" s="29"/>
      <c r="S7" s="151"/>
      <c r="T7" s="29"/>
      <c r="U7" s="129"/>
      <c r="V7" s="223"/>
      <c r="W7" s="224"/>
      <c r="X7" s="224"/>
      <c r="Y7" s="29"/>
      <c r="Z7" s="151"/>
      <c r="AA7" s="29"/>
      <c r="AB7" s="129"/>
    </row>
    <row r="8" spans="1:28" ht="127.5" x14ac:dyDescent="0.2">
      <c r="A8" s="370" t="s">
        <v>472</v>
      </c>
      <c r="B8" s="18">
        <v>2.1</v>
      </c>
      <c r="C8" s="19" t="s">
        <v>473</v>
      </c>
      <c r="D8" s="19" t="s">
        <v>474</v>
      </c>
      <c r="E8" s="19" t="s">
        <v>64</v>
      </c>
      <c r="F8" s="19" t="s">
        <v>176</v>
      </c>
      <c r="G8" s="22" t="s">
        <v>454</v>
      </c>
      <c r="H8" s="222">
        <v>0</v>
      </c>
      <c r="I8" s="24" t="s">
        <v>363</v>
      </c>
      <c r="J8" s="175" t="s">
        <v>110</v>
      </c>
      <c r="K8" s="24" t="s">
        <v>111</v>
      </c>
      <c r="L8" s="167">
        <v>0</v>
      </c>
      <c r="M8" s="137" t="s">
        <v>475</v>
      </c>
      <c r="N8" s="138" t="s">
        <v>164</v>
      </c>
      <c r="O8" s="189"/>
      <c r="P8" s="190"/>
      <c r="Q8" s="190"/>
      <c r="R8" s="29"/>
      <c r="S8" s="73"/>
      <c r="T8" s="61"/>
      <c r="U8" s="152"/>
      <c r="V8" s="189"/>
      <c r="W8" s="190"/>
      <c r="X8" s="190"/>
      <c r="Y8" s="29"/>
      <c r="Z8" s="73"/>
      <c r="AA8" s="61"/>
      <c r="AB8" s="152"/>
    </row>
    <row r="9" spans="1:28" ht="75.75" customHeight="1" x14ac:dyDescent="0.2">
      <c r="A9" s="343"/>
      <c r="B9" s="18">
        <v>2.2000000000000002</v>
      </c>
      <c r="C9" s="19" t="s">
        <v>476</v>
      </c>
      <c r="D9" s="19" t="s">
        <v>477</v>
      </c>
      <c r="E9" s="19" t="s">
        <v>461</v>
      </c>
      <c r="F9" s="19" t="s">
        <v>64</v>
      </c>
      <c r="G9" s="22" t="s">
        <v>462</v>
      </c>
      <c r="H9" s="222">
        <v>0</v>
      </c>
      <c r="I9" s="24" t="s">
        <v>463</v>
      </c>
      <c r="J9" s="175" t="s">
        <v>110</v>
      </c>
      <c r="K9" s="24" t="s">
        <v>111</v>
      </c>
      <c r="L9" s="167">
        <v>0</v>
      </c>
      <c r="M9" s="137" t="s">
        <v>478</v>
      </c>
      <c r="N9" s="138" t="s">
        <v>164</v>
      </c>
      <c r="O9" s="192"/>
      <c r="P9" s="193"/>
      <c r="Q9" s="193"/>
      <c r="R9" s="29"/>
      <c r="S9" s="73"/>
      <c r="T9" s="61"/>
      <c r="U9" s="152"/>
      <c r="V9" s="192"/>
      <c r="W9" s="193"/>
      <c r="X9" s="193"/>
      <c r="Y9" s="29"/>
      <c r="Z9" s="73"/>
      <c r="AA9" s="61"/>
      <c r="AB9" s="152"/>
    </row>
    <row r="10" spans="1:28" ht="40.5" customHeight="1" x14ac:dyDescent="0.2">
      <c r="A10" s="206"/>
      <c r="B10" s="206"/>
      <c r="C10" s="206"/>
      <c r="D10" s="206"/>
      <c r="E10" s="206"/>
      <c r="F10" s="206"/>
      <c r="G10" s="159" t="s">
        <v>165</v>
      </c>
      <c r="H10" s="207">
        <f>IFERROR(AVERAGE(H5:H9),"")</f>
        <v>0.2</v>
      </c>
      <c r="I10" s="206"/>
      <c r="J10" s="206"/>
      <c r="K10" s="159" t="s">
        <v>166</v>
      </c>
      <c r="L10" s="207">
        <f>IFERROR(AVERAGE(L5:L9),"")</f>
        <v>0.1</v>
      </c>
      <c r="M10" s="206"/>
      <c r="N10" s="159" t="s">
        <v>165</v>
      </c>
      <c r="O10" s="207" t="str">
        <f>IFERROR(AVERAGE(O5:O9),"")</f>
        <v/>
      </c>
      <c r="P10" s="206"/>
      <c r="Q10" s="206"/>
      <c r="R10" s="159" t="s">
        <v>166</v>
      </c>
      <c r="S10" s="207" t="str">
        <f>IFERROR(AVERAGE(S5:S9),"")</f>
        <v/>
      </c>
      <c r="T10" s="206"/>
      <c r="U10" s="159" t="s">
        <v>165</v>
      </c>
      <c r="V10" s="207" t="str">
        <f>IFERROR(AVERAGE(V5:V9),"")</f>
        <v/>
      </c>
      <c r="W10" s="206"/>
      <c r="X10" s="206"/>
      <c r="Y10" s="159" t="s">
        <v>166</v>
      </c>
      <c r="Z10" s="207" t="str">
        <f>IFERROR(AVERAGE(Z5:Z9),"")</f>
        <v/>
      </c>
      <c r="AA10" s="206"/>
      <c r="AB10" s="206"/>
    </row>
    <row r="11" spans="1:28" ht="40.5" customHeight="1" x14ac:dyDescent="0.2">
      <c r="A11" s="206"/>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row>
    <row r="12" spans="1:28" ht="14.25" customHeight="1" x14ac:dyDescent="0.2">
      <c r="A12" s="206"/>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row>
    <row r="13" spans="1:28" ht="14.25" customHeight="1" x14ac:dyDescent="0.2">
      <c r="A13" s="206"/>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row>
    <row r="14" spans="1:28" ht="14.25" customHeight="1" x14ac:dyDescent="0.2">
      <c r="A14" s="206"/>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row>
    <row r="15" spans="1:28" ht="20.25" customHeight="1" x14ac:dyDescent="0.2">
      <c r="A15" s="206"/>
      <c r="B15" s="206"/>
      <c r="C15" s="206"/>
      <c r="D15" s="206"/>
      <c r="E15" s="206"/>
      <c r="F15" s="206"/>
      <c r="G15" s="206"/>
      <c r="H15" s="369" t="s">
        <v>167</v>
      </c>
      <c r="I15" s="347"/>
      <c r="J15" s="351" t="s">
        <v>479</v>
      </c>
      <c r="K15" s="352"/>
      <c r="L15" s="352"/>
      <c r="M15" s="352"/>
      <c r="N15" s="353"/>
      <c r="O15" s="369" t="s">
        <v>169</v>
      </c>
      <c r="P15" s="347"/>
      <c r="Q15" s="351"/>
      <c r="R15" s="352"/>
      <c r="S15" s="352"/>
      <c r="T15" s="352"/>
      <c r="U15" s="353"/>
      <c r="V15" s="369" t="s">
        <v>170</v>
      </c>
      <c r="W15" s="347"/>
      <c r="X15" s="351"/>
      <c r="Y15" s="352"/>
      <c r="Z15" s="352"/>
      <c r="AA15" s="352"/>
      <c r="AB15" s="353"/>
    </row>
    <row r="16" spans="1:28" ht="20.25" customHeight="1" x14ac:dyDescent="0.2">
      <c r="A16" s="206"/>
      <c r="B16" s="206"/>
      <c r="C16" s="206"/>
      <c r="D16" s="206"/>
      <c r="E16" s="206"/>
      <c r="F16" s="206"/>
      <c r="G16" s="206"/>
      <c r="H16" s="348"/>
      <c r="I16" s="316"/>
      <c r="J16" s="314"/>
      <c r="K16" s="315"/>
      <c r="L16" s="315"/>
      <c r="M16" s="315"/>
      <c r="N16" s="354"/>
      <c r="O16" s="348"/>
      <c r="P16" s="316"/>
      <c r="Q16" s="314"/>
      <c r="R16" s="315"/>
      <c r="S16" s="315"/>
      <c r="T16" s="315"/>
      <c r="U16" s="354"/>
      <c r="V16" s="348"/>
      <c r="W16" s="316"/>
      <c r="X16" s="314"/>
      <c r="Y16" s="315"/>
      <c r="Z16" s="315"/>
      <c r="AA16" s="315"/>
      <c r="AB16" s="354"/>
    </row>
    <row r="17" spans="1:28" ht="20.25" customHeight="1" x14ac:dyDescent="0.2">
      <c r="A17" s="206"/>
      <c r="B17" s="206"/>
      <c r="C17" s="206"/>
      <c r="D17" s="206"/>
      <c r="E17" s="206"/>
      <c r="F17" s="206"/>
      <c r="G17" s="206"/>
      <c r="H17" s="348"/>
      <c r="I17" s="316"/>
      <c r="J17" s="314"/>
      <c r="K17" s="315"/>
      <c r="L17" s="315"/>
      <c r="M17" s="315"/>
      <c r="N17" s="354"/>
      <c r="O17" s="348"/>
      <c r="P17" s="316"/>
      <c r="Q17" s="314"/>
      <c r="R17" s="315"/>
      <c r="S17" s="315"/>
      <c r="T17" s="315"/>
      <c r="U17" s="354"/>
      <c r="V17" s="348"/>
      <c r="W17" s="316"/>
      <c r="X17" s="314"/>
      <c r="Y17" s="315"/>
      <c r="Z17" s="315"/>
      <c r="AA17" s="315"/>
      <c r="AB17" s="354"/>
    </row>
    <row r="18" spans="1:28" ht="20.25" customHeight="1" x14ac:dyDescent="0.2">
      <c r="A18" s="206"/>
      <c r="B18" s="206"/>
      <c r="C18" s="206"/>
      <c r="D18" s="206"/>
      <c r="E18" s="206"/>
      <c r="F18" s="206"/>
      <c r="G18" s="206"/>
      <c r="H18" s="348"/>
      <c r="I18" s="316"/>
      <c r="J18" s="314"/>
      <c r="K18" s="315"/>
      <c r="L18" s="315"/>
      <c r="M18" s="315"/>
      <c r="N18" s="354"/>
      <c r="O18" s="348"/>
      <c r="P18" s="316"/>
      <c r="Q18" s="314"/>
      <c r="R18" s="315"/>
      <c r="S18" s="315"/>
      <c r="T18" s="315"/>
      <c r="U18" s="354"/>
      <c r="V18" s="348"/>
      <c r="W18" s="316"/>
      <c r="X18" s="314"/>
      <c r="Y18" s="315"/>
      <c r="Z18" s="315"/>
      <c r="AA18" s="315"/>
      <c r="AB18" s="354"/>
    </row>
    <row r="19" spans="1:28" ht="20.25" customHeight="1" x14ac:dyDescent="0.2">
      <c r="A19" s="206"/>
      <c r="B19" s="206"/>
      <c r="C19" s="206"/>
      <c r="D19" s="206"/>
      <c r="E19" s="206"/>
      <c r="F19" s="206"/>
      <c r="G19" s="206"/>
      <c r="H19" s="348"/>
      <c r="I19" s="316"/>
      <c r="J19" s="314"/>
      <c r="K19" s="315"/>
      <c r="L19" s="315"/>
      <c r="M19" s="315"/>
      <c r="N19" s="354"/>
      <c r="O19" s="348"/>
      <c r="P19" s="316"/>
      <c r="Q19" s="314"/>
      <c r="R19" s="315"/>
      <c r="S19" s="315"/>
      <c r="T19" s="315"/>
      <c r="U19" s="354"/>
      <c r="V19" s="348"/>
      <c r="W19" s="316"/>
      <c r="X19" s="314"/>
      <c r="Y19" s="315"/>
      <c r="Z19" s="315"/>
      <c r="AA19" s="315"/>
      <c r="AB19" s="354"/>
    </row>
    <row r="20" spans="1:28" ht="20.25" customHeight="1" x14ac:dyDescent="0.2">
      <c r="A20" s="206"/>
      <c r="B20" s="206"/>
      <c r="C20" s="206"/>
      <c r="D20" s="206"/>
      <c r="E20" s="206"/>
      <c r="F20" s="206"/>
      <c r="G20" s="206"/>
      <c r="H20" s="349"/>
      <c r="I20" s="350"/>
      <c r="J20" s="355"/>
      <c r="K20" s="356"/>
      <c r="L20" s="356"/>
      <c r="M20" s="356"/>
      <c r="N20" s="357"/>
      <c r="O20" s="349"/>
      <c r="P20" s="350"/>
      <c r="Q20" s="355"/>
      <c r="R20" s="356"/>
      <c r="S20" s="356"/>
      <c r="T20" s="356"/>
      <c r="U20" s="357"/>
      <c r="V20" s="349"/>
      <c r="W20" s="350"/>
      <c r="X20" s="355"/>
      <c r="Y20" s="356"/>
      <c r="Z20" s="356"/>
      <c r="AA20" s="356"/>
      <c r="AB20" s="357"/>
    </row>
    <row r="21" spans="1:28" ht="14.25" customHeight="1" x14ac:dyDescent="0.2">
      <c r="A21" s="206"/>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row>
    <row r="22" spans="1:28" ht="14.25" customHeight="1" x14ac:dyDescent="0.2">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row>
    <row r="23" spans="1:28" ht="14.25" customHeight="1" x14ac:dyDescent="0.2">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row>
    <row r="24" spans="1:28" ht="14.25" customHeight="1" x14ac:dyDescent="0.2">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row>
    <row r="25" spans="1:28" ht="14.25" customHeight="1" x14ac:dyDescent="0.2">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row>
    <row r="26" spans="1:28" ht="14.25" customHeight="1" x14ac:dyDescent="0.2">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row>
    <row r="27" spans="1:28" ht="14.25" customHeight="1" x14ac:dyDescent="0.2">
      <c r="A27" s="206"/>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row>
    <row r="28" spans="1:28" ht="14.25" customHeight="1" x14ac:dyDescent="0.2">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row>
    <row r="29" spans="1:28" ht="14.25" customHeight="1" x14ac:dyDescent="0.2">
      <c r="A29" s="206"/>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row>
    <row r="30" spans="1:28" ht="14.25" customHeight="1" x14ac:dyDescent="0.2">
      <c r="A30" s="206"/>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row>
    <row r="31" spans="1:28" ht="14.25" customHeight="1" x14ac:dyDescent="0.2">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row>
    <row r="32" spans="1:28" ht="14.25" customHeight="1" x14ac:dyDescent="0.2">
      <c r="A32" s="206"/>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row>
    <row r="33" spans="1:28" ht="14.25" customHeight="1" x14ac:dyDescent="0.2">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row>
    <row r="34" spans="1:28" ht="14.25" customHeight="1" x14ac:dyDescent="0.2">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row>
    <row r="35" spans="1:28" ht="14.25" customHeight="1" x14ac:dyDescent="0.2">
      <c r="A35" s="206"/>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row>
    <row r="36" spans="1:28" ht="14.25" customHeight="1" x14ac:dyDescent="0.2">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row>
    <row r="37" spans="1:28" ht="14.25" customHeight="1" x14ac:dyDescent="0.2">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row>
    <row r="38" spans="1:28" ht="14.25" customHeight="1" x14ac:dyDescent="0.2">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row>
    <row r="39" spans="1:28" ht="14.25" customHeight="1" x14ac:dyDescent="0.2">
      <c r="A39" s="206"/>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row>
    <row r="40" spans="1:28" ht="14.25" customHeight="1" x14ac:dyDescent="0.2">
      <c r="A40" s="206"/>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row>
    <row r="41" spans="1:28" ht="14.25" customHeight="1" x14ac:dyDescent="0.2">
      <c r="A41" s="206"/>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row>
    <row r="42" spans="1:28" ht="14.25" customHeight="1" x14ac:dyDescent="0.2">
      <c r="A42" s="206"/>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row>
    <row r="43" spans="1:28" ht="14.25" customHeight="1" x14ac:dyDescent="0.2">
      <c r="A43" s="206"/>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row>
    <row r="44" spans="1:28" ht="14.25" customHeight="1" x14ac:dyDescent="0.2">
      <c r="A44" s="206"/>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row>
    <row r="45" spans="1:28" ht="14.25" customHeight="1" x14ac:dyDescent="0.2">
      <c r="A45" s="206"/>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row>
    <row r="46" spans="1:28" ht="14.25" customHeight="1" x14ac:dyDescent="0.2">
      <c r="A46" s="206"/>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row>
    <row r="47" spans="1:28" ht="14.25" customHeight="1" x14ac:dyDescent="0.2">
      <c r="A47" s="20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row>
    <row r="48" spans="1:28" ht="14.25" customHeight="1" x14ac:dyDescent="0.2">
      <c r="A48" s="20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row>
    <row r="49" spans="1:28" ht="14.25" customHeight="1" x14ac:dyDescent="0.2">
      <c r="A49" s="20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row>
    <row r="50" spans="1:28" ht="14.25" customHeight="1" x14ac:dyDescent="0.2">
      <c r="A50" s="20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row>
    <row r="51" spans="1:28" ht="14.25" customHeight="1" x14ac:dyDescent="0.2">
      <c r="A51" s="206"/>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row>
    <row r="52" spans="1:28" ht="14.25" customHeight="1" x14ac:dyDescent="0.2">
      <c r="A52" s="206"/>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row>
    <row r="53" spans="1:28" ht="14.25" customHeight="1" x14ac:dyDescent="0.2">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row>
    <row r="54" spans="1:28" ht="14.25" customHeight="1" x14ac:dyDescent="0.2">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row>
    <row r="55" spans="1:28" ht="14.25" customHeight="1" x14ac:dyDescent="0.2">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row>
    <row r="56" spans="1:28" ht="14.25" customHeight="1" x14ac:dyDescent="0.2">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row>
    <row r="57" spans="1:28" ht="14.25" customHeight="1" x14ac:dyDescent="0.2">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row>
    <row r="58" spans="1:28" ht="14.25" customHeight="1" x14ac:dyDescent="0.2">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row>
    <row r="59" spans="1:28" ht="14.25" customHeight="1" x14ac:dyDescent="0.2">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row>
    <row r="60" spans="1:28" ht="14.25" customHeight="1" x14ac:dyDescent="0.2">
      <c r="A60" s="206"/>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row>
    <row r="61" spans="1:28" ht="14.25" customHeight="1" x14ac:dyDescent="0.2">
      <c r="A61" s="206"/>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row>
    <row r="62" spans="1:28" ht="14.25" customHeight="1" x14ac:dyDescent="0.2">
      <c r="A62" s="206"/>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row>
    <row r="63" spans="1:28" ht="14.25" customHeight="1" x14ac:dyDescent="0.2">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row>
    <row r="64" spans="1:28" ht="14.25" customHeight="1" x14ac:dyDescent="0.2">
      <c r="A64" s="206"/>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row>
    <row r="65" spans="1:28" ht="14.25" customHeight="1" x14ac:dyDescent="0.2">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row>
    <row r="66" spans="1:28" ht="14.25" customHeight="1" x14ac:dyDescent="0.2">
      <c r="A66" s="206"/>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row>
    <row r="67" spans="1:28" ht="14.25" customHeight="1" x14ac:dyDescent="0.2">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row>
    <row r="68" spans="1:28" ht="14.25" customHeight="1" x14ac:dyDescent="0.2">
      <c r="A68" s="206"/>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row>
    <row r="69" spans="1:28" ht="14.25" customHeight="1" x14ac:dyDescent="0.2">
      <c r="A69" s="206"/>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row>
    <row r="70" spans="1:28" ht="14.25" customHeight="1" x14ac:dyDescent="0.2">
      <c r="A70" s="206"/>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row>
    <row r="71" spans="1:28" ht="14.25" customHeight="1" x14ac:dyDescent="0.2">
      <c r="A71" s="206"/>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row>
    <row r="72" spans="1:28" ht="14.25" customHeight="1" x14ac:dyDescent="0.2">
      <c r="A72" s="206"/>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row>
    <row r="73" spans="1:28" ht="14.25" customHeight="1" x14ac:dyDescent="0.2">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row>
    <row r="74" spans="1:28" ht="14.25" customHeight="1" x14ac:dyDescent="0.2">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row>
    <row r="75" spans="1:28" ht="14.25" customHeight="1" x14ac:dyDescent="0.2">
      <c r="A75" s="206"/>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row>
    <row r="76" spans="1:28" ht="14.25" customHeight="1" x14ac:dyDescent="0.2">
      <c r="A76" s="206"/>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row>
    <row r="77" spans="1:28" ht="14.25" customHeight="1" x14ac:dyDescent="0.2">
      <c r="A77" s="206"/>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row>
    <row r="78" spans="1:28" ht="14.25" customHeight="1" x14ac:dyDescent="0.2">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row>
    <row r="79" spans="1:28" ht="14.25" customHeight="1" x14ac:dyDescent="0.2">
      <c r="A79" s="206"/>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row>
    <row r="80" spans="1:28" ht="14.25" customHeight="1" x14ac:dyDescent="0.2">
      <c r="A80" s="206"/>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row>
    <row r="81" spans="1:28" ht="14.25" customHeight="1" x14ac:dyDescent="0.2">
      <c r="A81" s="206"/>
      <c r="B81" s="206"/>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row>
    <row r="82" spans="1:28" ht="14.25" customHeight="1" x14ac:dyDescent="0.2">
      <c r="A82" s="206"/>
      <c r="B82" s="206"/>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row>
    <row r="83" spans="1:28" ht="14.25" customHeight="1" x14ac:dyDescent="0.2">
      <c r="A83" s="206"/>
      <c r="B83" s="206"/>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row>
    <row r="84" spans="1:28" ht="14.25" customHeight="1" x14ac:dyDescent="0.2">
      <c r="A84" s="206"/>
      <c r="B84" s="206"/>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row>
    <row r="85" spans="1:28" ht="14.25" customHeight="1" x14ac:dyDescent="0.2">
      <c r="A85" s="206"/>
      <c r="B85" s="206"/>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row>
    <row r="86" spans="1:28" ht="14.25" customHeight="1" x14ac:dyDescent="0.2">
      <c r="A86" s="206"/>
      <c r="B86" s="206"/>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row>
    <row r="87" spans="1:28" ht="14.25" customHeight="1" x14ac:dyDescent="0.2">
      <c r="A87" s="206"/>
      <c r="B87" s="206"/>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row>
    <row r="88" spans="1:28" ht="14.25" customHeight="1" x14ac:dyDescent="0.2">
      <c r="A88" s="206"/>
      <c r="B88" s="206"/>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row>
    <row r="89" spans="1:28" ht="14.25" customHeight="1" x14ac:dyDescent="0.2">
      <c r="A89" s="206"/>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row>
    <row r="90" spans="1:28" ht="14.25" customHeight="1" x14ac:dyDescent="0.2">
      <c r="A90" s="206"/>
      <c r="B90" s="206"/>
      <c r="C90" s="206"/>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row>
    <row r="91" spans="1:28" ht="14.25" customHeight="1" x14ac:dyDescent="0.2">
      <c r="A91" s="206"/>
      <c r="B91" s="206"/>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row>
    <row r="92" spans="1:28" ht="14.25" customHeight="1" x14ac:dyDescent="0.2">
      <c r="A92" s="206"/>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row>
    <row r="93" spans="1:28" ht="14.25" customHeight="1" x14ac:dyDescent="0.2">
      <c r="A93" s="206"/>
      <c r="B93" s="206"/>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row>
    <row r="94" spans="1:28" ht="14.25" customHeight="1" x14ac:dyDescent="0.2">
      <c r="A94" s="206"/>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row>
    <row r="95" spans="1:28" ht="14.25" customHeight="1" x14ac:dyDescent="0.2">
      <c r="A95" s="206"/>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row>
    <row r="96" spans="1:28" ht="14.25" customHeight="1" x14ac:dyDescent="0.2">
      <c r="A96" s="206"/>
      <c r="B96" s="206"/>
      <c r="C96" s="206"/>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row>
    <row r="97" spans="1:28" ht="14.25" customHeight="1" x14ac:dyDescent="0.2">
      <c r="A97" s="206"/>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row>
    <row r="98" spans="1:28" ht="14.25" customHeight="1" x14ac:dyDescent="0.2">
      <c r="A98" s="206"/>
      <c r="B98" s="206"/>
      <c r="C98" s="206"/>
      <c r="D98" s="206"/>
      <c r="E98" s="206"/>
      <c r="F98" s="206"/>
      <c r="G98" s="206"/>
      <c r="H98" s="206"/>
      <c r="I98" s="206"/>
      <c r="J98" s="206"/>
      <c r="K98" s="206"/>
      <c r="L98" s="206"/>
      <c r="M98" s="206"/>
      <c r="N98" s="206"/>
      <c r="O98" s="206"/>
      <c r="P98" s="206"/>
      <c r="Q98" s="206"/>
      <c r="R98" s="206"/>
      <c r="S98" s="206"/>
      <c r="T98" s="206"/>
      <c r="U98" s="206"/>
      <c r="V98" s="206"/>
      <c r="W98" s="206"/>
      <c r="X98" s="206"/>
      <c r="Y98" s="206"/>
      <c r="Z98" s="206"/>
      <c r="AA98" s="206"/>
      <c r="AB98" s="206"/>
    </row>
    <row r="99" spans="1:28" ht="14.25" customHeight="1" x14ac:dyDescent="0.2">
      <c r="A99" s="206"/>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6"/>
    </row>
    <row r="100" spans="1:28" ht="14.25" customHeight="1" x14ac:dyDescent="0.2">
      <c r="A100" s="206"/>
      <c r="B100" s="206"/>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c r="AA100" s="206"/>
      <c r="AB100" s="206"/>
    </row>
    <row r="101" spans="1:28" ht="14.25" customHeight="1" x14ac:dyDescent="0.2">
      <c r="A101" s="206"/>
      <c r="B101" s="206"/>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206"/>
      <c r="AA101" s="206"/>
      <c r="AB101" s="206"/>
    </row>
    <row r="102" spans="1:28" ht="14.25" customHeight="1" x14ac:dyDescent="0.2">
      <c r="A102" s="206"/>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c r="AA102" s="206"/>
      <c r="AB102" s="206"/>
    </row>
    <row r="103" spans="1:28" ht="14.25" customHeight="1" x14ac:dyDescent="0.2">
      <c r="A103" s="206"/>
      <c r="B103" s="206"/>
      <c r="C103" s="206"/>
      <c r="D103" s="206"/>
      <c r="E103" s="206"/>
      <c r="F103" s="206"/>
      <c r="G103" s="206"/>
      <c r="H103" s="206"/>
      <c r="I103" s="206"/>
      <c r="J103" s="206"/>
      <c r="K103" s="206"/>
      <c r="L103" s="206"/>
      <c r="M103" s="206"/>
      <c r="N103" s="206"/>
      <c r="O103" s="206"/>
      <c r="P103" s="206"/>
      <c r="Q103" s="206"/>
      <c r="R103" s="206"/>
      <c r="S103" s="206"/>
      <c r="T103" s="206"/>
      <c r="U103" s="206"/>
      <c r="V103" s="206"/>
      <c r="W103" s="206"/>
      <c r="X103" s="206"/>
      <c r="Y103" s="206"/>
      <c r="Z103" s="206"/>
      <c r="AA103" s="206"/>
      <c r="AB103" s="206"/>
    </row>
    <row r="104" spans="1:28" ht="14.25" customHeight="1" x14ac:dyDescent="0.2">
      <c r="A104" s="206"/>
      <c r="B104" s="206"/>
      <c r="C104" s="206"/>
      <c r="D104" s="206"/>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206"/>
      <c r="AA104" s="206"/>
      <c r="AB104" s="206"/>
    </row>
    <row r="105" spans="1:28" ht="14.25" customHeight="1" x14ac:dyDescent="0.2">
      <c r="A105" s="206"/>
      <c r="B105" s="206"/>
      <c r="C105" s="206"/>
      <c r="D105" s="206"/>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c r="AA105" s="206"/>
      <c r="AB105" s="206"/>
    </row>
    <row r="106" spans="1:28" ht="14.25" customHeight="1" x14ac:dyDescent="0.2">
      <c r="A106" s="206"/>
      <c r="B106" s="206"/>
      <c r="C106" s="206"/>
      <c r="D106" s="206"/>
      <c r="E106" s="206"/>
      <c r="F106" s="206"/>
      <c r="G106" s="206"/>
      <c r="H106" s="206"/>
      <c r="I106" s="206"/>
      <c r="J106" s="206"/>
      <c r="K106" s="206"/>
      <c r="L106" s="206"/>
      <c r="M106" s="206"/>
      <c r="N106" s="206"/>
      <c r="O106" s="206"/>
      <c r="P106" s="206"/>
      <c r="Q106" s="206"/>
      <c r="R106" s="206"/>
      <c r="S106" s="206"/>
      <c r="T106" s="206"/>
      <c r="U106" s="206"/>
      <c r="V106" s="206"/>
      <c r="W106" s="206"/>
      <c r="X106" s="206"/>
      <c r="Y106" s="206"/>
      <c r="Z106" s="206"/>
      <c r="AA106" s="206"/>
      <c r="AB106" s="206"/>
    </row>
    <row r="107" spans="1:28" ht="14.25" customHeight="1" x14ac:dyDescent="0.2">
      <c r="A107" s="206"/>
      <c r="B107" s="206"/>
      <c r="C107" s="206"/>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row>
    <row r="108" spans="1:28" ht="14.25" customHeight="1" x14ac:dyDescent="0.2">
      <c r="A108" s="206"/>
      <c r="B108" s="206"/>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6"/>
    </row>
    <row r="109" spans="1:28" ht="14.25" customHeight="1" x14ac:dyDescent="0.2">
      <c r="A109" s="206"/>
      <c r="B109" s="206"/>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row>
    <row r="110" spans="1:28" ht="14.25" customHeight="1" x14ac:dyDescent="0.2">
      <c r="A110" s="206"/>
      <c r="B110" s="206"/>
      <c r="C110" s="206"/>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6"/>
    </row>
    <row r="111" spans="1:28" ht="14.25" customHeight="1" x14ac:dyDescent="0.2">
      <c r="A111" s="206"/>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row>
    <row r="112" spans="1:28" ht="14.25" customHeight="1" x14ac:dyDescent="0.2">
      <c r="A112" s="206"/>
      <c r="B112" s="206"/>
      <c r="C112" s="206"/>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6"/>
    </row>
    <row r="113" spans="1:28" ht="14.25" customHeight="1" x14ac:dyDescent="0.2">
      <c r="A113" s="206"/>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row>
    <row r="114" spans="1:28" ht="14.25" customHeight="1" x14ac:dyDescent="0.2">
      <c r="A114" s="206"/>
      <c r="B114" s="206"/>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row>
    <row r="115" spans="1:28" ht="14.25" customHeight="1" x14ac:dyDescent="0.2">
      <c r="A115" s="206"/>
      <c r="B115" s="206"/>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row>
    <row r="116" spans="1:28" ht="14.25" customHeight="1" x14ac:dyDescent="0.2">
      <c r="A116" s="206"/>
      <c r="B116" s="206"/>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row>
    <row r="117" spans="1:28" ht="14.25" customHeight="1" x14ac:dyDescent="0.2">
      <c r="A117" s="206"/>
      <c r="B117" s="206"/>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row>
    <row r="118" spans="1:28" ht="14.25" customHeight="1" x14ac:dyDescent="0.2">
      <c r="A118" s="206"/>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row>
    <row r="119" spans="1:28" ht="14.25" customHeight="1" x14ac:dyDescent="0.2">
      <c r="A119" s="206"/>
      <c r="B119" s="206"/>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row>
    <row r="120" spans="1:28" ht="14.25" customHeight="1" x14ac:dyDescent="0.2">
      <c r="A120" s="206"/>
      <c r="B120" s="206"/>
      <c r="C120" s="206"/>
      <c r="D120" s="206"/>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6"/>
    </row>
    <row r="121" spans="1:28" ht="14.25" customHeight="1" x14ac:dyDescent="0.2">
      <c r="A121" s="206"/>
      <c r="B121" s="206"/>
      <c r="C121" s="206"/>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row>
    <row r="122" spans="1:28" ht="14.25" customHeight="1" x14ac:dyDescent="0.2">
      <c r="A122" s="206"/>
      <c r="B122" s="206"/>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row>
    <row r="123" spans="1:28" ht="14.25" customHeight="1" x14ac:dyDescent="0.2">
      <c r="A123" s="206"/>
      <c r="B123" s="206"/>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206"/>
    </row>
    <row r="124" spans="1:28" ht="14.25" customHeight="1" x14ac:dyDescent="0.2">
      <c r="A124" s="206"/>
      <c r="B124" s="206"/>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row>
    <row r="125" spans="1:28" ht="14.25" customHeight="1" x14ac:dyDescent="0.2">
      <c r="A125" s="206"/>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row>
    <row r="126" spans="1:28" ht="14.25" customHeight="1" x14ac:dyDescent="0.2">
      <c r="A126" s="206"/>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row>
    <row r="127" spans="1:28" ht="14.25" customHeight="1" x14ac:dyDescent="0.2">
      <c r="A127" s="206"/>
      <c r="B127" s="206"/>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6"/>
    </row>
    <row r="128" spans="1:28" ht="14.25" customHeight="1" x14ac:dyDescent="0.2">
      <c r="A128" s="206"/>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row>
    <row r="129" spans="1:28" ht="14.25" customHeight="1" x14ac:dyDescent="0.2">
      <c r="A129" s="206"/>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row>
    <row r="130" spans="1:28" ht="14.25" customHeight="1" x14ac:dyDescent="0.2">
      <c r="A130" s="206"/>
      <c r="B130" s="206"/>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A130" s="206"/>
      <c r="AB130" s="206"/>
    </row>
    <row r="131" spans="1:28" ht="14.25" customHeight="1" x14ac:dyDescent="0.2">
      <c r="A131" s="206"/>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row>
    <row r="132" spans="1:28" ht="14.25" customHeight="1" x14ac:dyDescent="0.2">
      <c r="A132" s="206"/>
      <c r="B132" s="206"/>
      <c r="C132" s="206"/>
      <c r="D132" s="206"/>
      <c r="E132" s="206"/>
      <c r="F132" s="206"/>
      <c r="G132" s="206"/>
      <c r="H132" s="206"/>
      <c r="I132" s="206"/>
      <c r="J132" s="206"/>
      <c r="K132" s="206"/>
      <c r="L132" s="206"/>
      <c r="M132" s="206"/>
      <c r="N132" s="206"/>
      <c r="O132" s="206"/>
      <c r="P132" s="206"/>
      <c r="Q132" s="206"/>
      <c r="R132" s="206"/>
      <c r="S132" s="206"/>
      <c r="T132" s="206"/>
      <c r="U132" s="206"/>
      <c r="V132" s="206"/>
      <c r="W132" s="206"/>
      <c r="X132" s="206"/>
      <c r="Y132" s="206"/>
      <c r="Z132" s="206"/>
      <c r="AA132" s="206"/>
      <c r="AB132" s="206"/>
    </row>
    <row r="133" spans="1:28" ht="14.25" customHeight="1" x14ac:dyDescent="0.2">
      <c r="A133" s="206"/>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6"/>
    </row>
    <row r="134" spans="1:28" ht="14.25" customHeight="1" x14ac:dyDescent="0.2">
      <c r="A134" s="206"/>
      <c r="B134" s="206"/>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row>
    <row r="135" spans="1:28" ht="14.25" customHeight="1" x14ac:dyDescent="0.2">
      <c r="A135" s="206"/>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row>
    <row r="136" spans="1:28" ht="14.25" customHeight="1" x14ac:dyDescent="0.2">
      <c r="A136" s="206"/>
      <c r="B136" s="206"/>
      <c r="C136" s="206"/>
      <c r="D136" s="206"/>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206"/>
      <c r="AA136" s="206"/>
      <c r="AB136" s="206"/>
    </row>
    <row r="137" spans="1:28" ht="14.25" customHeight="1" x14ac:dyDescent="0.2">
      <c r="A137" s="206"/>
      <c r="B137" s="206"/>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6"/>
    </row>
    <row r="138" spans="1:28" ht="14.25" customHeight="1" x14ac:dyDescent="0.2">
      <c r="A138" s="206"/>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row>
    <row r="139" spans="1:28" ht="14.25" customHeight="1" x14ac:dyDescent="0.2">
      <c r="A139" s="206"/>
      <c r="B139" s="206"/>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6"/>
    </row>
    <row r="140" spans="1:28" ht="14.25" customHeight="1" x14ac:dyDescent="0.2">
      <c r="A140" s="206"/>
      <c r="B140" s="206"/>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c r="AA140" s="206"/>
      <c r="AB140" s="206"/>
    </row>
    <row r="141" spans="1:28" ht="14.25" customHeight="1" x14ac:dyDescent="0.2">
      <c r="A141" s="206"/>
      <c r="B141" s="206"/>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c r="AA141" s="206"/>
      <c r="AB141" s="206"/>
    </row>
    <row r="142" spans="1:28" ht="14.25" customHeight="1" x14ac:dyDescent="0.2">
      <c r="A142" s="206"/>
      <c r="B142" s="206"/>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6"/>
    </row>
    <row r="143" spans="1:28" ht="14.25" customHeight="1" x14ac:dyDescent="0.2">
      <c r="A143" s="206"/>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row>
    <row r="144" spans="1:28" ht="14.25" customHeight="1" x14ac:dyDescent="0.2">
      <c r="A144" s="206"/>
      <c r="B144" s="206"/>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c r="AA144" s="206"/>
      <c r="AB144" s="206"/>
    </row>
    <row r="145" spans="1:28" ht="14.25" customHeight="1" x14ac:dyDescent="0.2">
      <c r="A145" s="206"/>
      <c r="B145" s="206"/>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row>
    <row r="146" spans="1:28" ht="14.25" customHeight="1" x14ac:dyDescent="0.2">
      <c r="A146" s="206"/>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row>
    <row r="147" spans="1:28" ht="14.25" customHeight="1" x14ac:dyDescent="0.2">
      <c r="A147" s="206"/>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row>
    <row r="148" spans="1:28" ht="14.25" customHeight="1" x14ac:dyDescent="0.2">
      <c r="A148" s="206"/>
      <c r="B148" s="206"/>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c r="AA148" s="206"/>
      <c r="AB148" s="206"/>
    </row>
    <row r="149" spans="1:28" ht="14.25" customHeight="1" x14ac:dyDescent="0.2">
      <c r="A149" s="206"/>
      <c r="B149" s="206"/>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c r="AA149" s="206"/>
      <c r="AB149" s="206"/>
    </row>
    <row r="150" spans="1:28" ht="14.25" customHeight="1" x14ac:dyDescent="0.2">
      <c r="A150" s="206"/>
      <c r="B150" s="206"/>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6"/>
    </row>
    <row r="151" spans="1:28" ht="14.25" customHeight="1" x14ac:dyDescent="0.2">
      <c r="A151" s="206"/>
      <c r="B151" s="206"/>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6"/>
    </row>
    <row r="152" spans="1:28" ht="14.25" customHeight="1" x14ac:dyDescent="0.2">
      <c r="A152" s="206"/>
      <c r="B152" s="206"/>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c r="AB152" s="206"/>
    </row>
    <row r="153" spans="1:28" ht="14.25" customHeight="1" x14ac:dyDescent="0.2">
      <c r="A153" s="206"/>
      <c r="B153" s="206"/>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row>
    <row r="154" spans="1:28" ht="14.25" customHeight="1" x14ac:dyDescent="0.2">
      <c r="A154" s="206"/>
      <c r="B154" s="206"/>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c r="AA154" s="206"/>
      <c r="AB154" s="206"/>
    </row>
    <row r="155" spans="1:28" ht="14.25" customHeight="1" x14ac:dyDescent="0.2">
      <c r="A155" s="206"/>
      <c r="B155" s="206"/>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6"/>
    </row>
    <row r="156" spans="1:28" ht="14.25" customHeight="1" x14ac:dyDescent="0.2">
      <c r="A156" s="206"/>
      <c r="B156" s="206"/>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6"/>
    </row>
    <row r="157" spans="1:28" ht="14.25" customHeight="1" x14ac:dyDescent="0.2">
      <c r="A157" s="206"/>
      <c r="B157" s="206"/>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c r="AA157" s="206"/>
      <c r="AB157" s="206"/>
    </row>
    <row r="158" spans="1:28" ht="14.25" customHeight="1" x14ac:dyDescent="0.2">
      <c r="A158" s="206"/>
      <c r="B158" s="206"/>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6"/>
    </row>
    <row r="159" spans="1:28" ht="14.25" customHeight="1" x14ac:dyDescent="0.2">
      <c r="A159" s="206"/>
      <c r="B159" s="206"/>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row>
    <row r="160" spans="1:28" ht="14.25" customHeight="1" x14ac:dyDescent="0.2">
      <c r="A160" s="206"/>
      <c r="B160" s="206"/>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row>
    <row r="161" spans="1:28" ht="14.25" customHeight="1" x14ac:dyDescent="0.2">
      <c r="A161" s="206"/>
      <c r="B161" s="206"/>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row>
    <row r="162" spans="1:28" ht="14.25" customHeight="1" x14ac:dyDescent="0.2">
      <c r="A162" s="206"/>
      <c r="B162" s="206"/>
      <c r="C162" s="206"/>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6"/>
    </row>
    <row r="163" spans="1:28" ht="14.25" customHeight="1" x14ac:dyDescent="0.2">
      <c r="A163" s="206"/>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row>
    <row r="164" spans="1:28" ht="14.25" customHeight="1" x14ac:dyDescent="0.2">
      <c r="A164" s="206"/>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row>
    <row r="165" spans="1:28" ht="14.25" customHeight="1" x14ac:dyDescent="0.2">
      <c r="A165" s="206"/>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row>
    <row r="166" spans="1:28" ht="14.25" customHeight="1" x14ac:dyDescent="0.2">
      <c r="A166" s="206"/>
      <c r="B166" s="206"/>
      <c r="C166" s="206"/>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row>
    <row r="167" spans="1:28" ht="14.25" customHeight="1" x14ac:dyDescent="0.2">
      <c r="A167" s="206"/>
      <c r="B167" s="206"/>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row>
    <row r="168" spans="1:28" ht="14.25" customHeight="1" x14ac:dyDescent="0.2">
      <c r="A168" s="206"/>
      <c r="B168" s="206"/>
      <c r="C168" s="206"/>
      <c r="D168" s="206"/>
      <c r="E168" s="206"/>
      <c r="F168" s="206"/>
      <c r="G168" s="206"/>
      <c r="H168" s="206"/>
      <c r="I168" s="206"/>
      <c r="J168" s="206"/>
      <c r="K168" s="206"/>
      <c r="L168" s="206"/>
      <c r="M168" s="206"/>
      <c r="N168" s="206"/>
      <c r="O168" s="206"/>
      <c r="P168" s="206"/>
      <c r="Q168" s="206"/>
      <c r="R168" s="206"/>
      <c r="S168" s="206"/>
      <c r="T168" s="206"/>
      <c r="U168" s="206"/>
      <c r="V168" s="206"/>
      <c r="W168" s="206"/>
      <c r="X168" s="206"/>
      <c r="Y168" s="206"/>
      <c r="Z168" s="206"/>
      <c r="AA168" s="206"/>
      <c r="AB168" s="206"/>
    </row>
    <row r="169" spans="1:28" ht="14.25" customHeight="1" x14ac:dyDescent="0.2">
      <c r="A169" s="206"/>
      <c r="B169" s="206"/>
      <c r="C169" s="206"/>
      <c r="D169" s="206"/>
      <c r="E169" s="206"/>
      <c r="F169" s="206"/>
      <c r="G169" s="206"/>
      <c r="H169" s="206"/>
      <c r="I169" s="206"/>
      <c r="J169" s="206"/>
      <c r="K169" s="206"/>
      <c r="L169" s="206"/>
      <c r="M169" s="206"/>
      <c r="N169" s="206"/>
      <c r="O169" s="206"/>
      <c r="P169" s="206"/>
      <c r="Q169" s="206"/>
      <c r="R169" s="206"/>
      <c r="S169" s="206"/>
      <c r="T169" s="206"/>
      <c r="U169" s="206"/>
      <c r="V169" s="206"/>
      <c r="W169" s="206"/>
      <c r="X169" s="206"/>
      <c r="Y169" s="206"/>
      <c r="Z169" s="206"/>
      <c r="AA169" s="206"/>
      <c r="AB169" s="206"/>
    </row>
    <row r="170" spans="1:28" ht="14.25" customHeight="1" x14ac:dyDescent="0.2">
      <c r="A170" s="206"/>
      <c r="B170" s="206"/>
      <c r="C170" s="206"/>
      <c r="D170" s="206"/>
      <c r="E170" s="206"/>
      <c r="F170" s="206"/>
      <c r="G170" s="206"/>
      <c r="H170" s="206"/>
      <c r="I170" s="206"/>
      <c r="J170" s="206"/>
      <c r="K170" s="206"/>
      <c r="L170" s="206"/>
      <c r="M170" s="206"/>
      <c r="N170" s="206"/>
      <c r="O170" s="206"/>
      <c r="P170" s="206"/>
      <c r="Q170" s="206"/>
      <c r="R170" s="206"/>
      <c r="S170" s="206"/>
      <c r="T170" s="206"/>
      <c r="U170" s="206"/>
      <c r="V170" s="206"/>
      <c r="W170" s="206"/>
      <c r="X170" s="206"/>
      <c r="Y170" s="206"/>
      <c r="Z170" s="206"/>
      <c r="AA170" s="206"/>
      <c r="AB170" s="206"/>
    </row>
    <row r="171" spans="1:28" ht="14.25" customHeight="1" x14ac:dyDescent="0.2">
      <c r="A171" s="206"/>
      <c r="B171" s="206"/>
      <c r="C171" s="206"/>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6"/>
    </row>
    <row r="172" spans="1:28" ht="14.25" customHeight="1" x14ac:dyDescent="0.2">
      <c r="A172" s="206"/>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row>
    <row r="173" spans="1:28" ht="14.25" customHeight="1" x14ac:dyDescent="0.2">
      <c r="A173" s="206"/>
      <c r="B173" s="206"/>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row>
    <row r="174" spans="1:28" ht="14.25" customHeight="1" x14ac:dyDescent="0.2">
      <c r="A174" s="206"/>
      <c r="B174" s="206"/>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row>
    <row r="175" spans="1:28" ht="14.25" customHeight="1" x14ac:dyDescent="0.2">
      <c r="A175" s="206"/>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row>
    <row r="176" spans="1:28" ht="14.25" customHeight="1" x14ac:dyDescent="0.2">
      <c r="A176" s="206"/>
      <c r="B176" s="206"/>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6"/>
    </row>
    <row r="177" spans="1:28" ht="14.25" customHeight="1" x14ac:dyDescent="0.2">
      <c r="A177" s="206"/>
      <c r="B177" s="206"/>
      <c r="C177" s="206"/>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c r="AA177" s="206"/>
      <c r="AB177" s="206"/>
    </row>
    <row r="178" spans="1:28" ht="14.25" customHeight="1" x14ac:dyDescent="0.2">
      <c r="A178" s="206"/>
      <c r="B178" s="206"/>
      <c r="C178" s="206"/>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c r="AA178" s="206"/>
      <c r="AB178" s="206"/>
    </row>
    <row r="179" spans="1:28" ht="14.25" customHeight="1" x14ac:dyDescent="0.2">
      <c r="A179" s="206"/>
      <c r="B179" s="206"/>
      <c r="C179" s="206"/>
      <c r="D179" s="206"/>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6"/>
    </row>
    <row r="180" spans="1:28" ht="14.25" customHeight="1" x14ac:dyDescent="0.2">
      <c r="A180" s="206"/>
      <c r="B180" s="206"/>
      <c r="C180" s="206"/>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6"/>
    </row>
    <row r="181" spans="1:28" ht="14.25" customHeight="1" x14ac:dyDescent="0.2">
      <c r="A181" s="206"/>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row>
    <row r="182" spans="1:28" ht="14.25" customHeight="1" x14ac:dyDescent="0.2">
      <c r="A182" s="206"/>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row>
    <row r="183" spans="1:28" ht="14.25" customHeight="1" x14ac:dyDescent="0.2">
      <c r="A183" s="206"/>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row>
    <row r="184" spans="1:28" ht="14.25" customHeight="1" x14ac:dyDescent="0.2">
      <c r="A184" s="206"/>
      <c r="B184" s="206"/>
      <c r="C184" s="206"/>
      <c r="D184" s="206"/>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206"/>
      <c r="AA184" s="206"/>
      <c r="AB184" s="206"/>
    </row>
    <row r="185" spans="1:28" ht="14.25" customHeight="1" x14ac:dyDescent="0.2">
      <c r="A185" s="206"/>
      <c r="B185" s="206"/>
      <c r="C185" s="206"/>
      <c r="D185" s="206"/>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206"/>
      <c r="AA185" s="206"/>
      <c r="AB185" s="206"/>
    </row>
    <row r="186" spans="1:28" ht="14.25" customHeight="1" x14ac:dyDescent="0.2">
      <c r="A186" s="206"/>
      <c r="B186" s="206"/>
      <c r="C186" s="206"/>
      <c r="D186" s="206"/>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206"/>
      <c r="AA186" s="206"/>
      <c r="AB186" s="206"/>
    </row>
    <row r="187" spans="1:28" ht="14.25" customHeight="1" x14ac:dyDescent="0.2">
      <c r="A187" s="206"/>
      <c r="B187" s="206"/>
      <c r="C187" s="206"/>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c r="AA187" s="206"/>
      <c r="AB187" s="206"/>
    </row>
    <row r="188" spans="1:28" ht="14.25" customHeight="1" x14ac:dyDescent="0.2">
      <c r="A188" s="206"/>
      <c r="B188" s="206"/>
      <c r="C188" s="206"/>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row>
    <row r="189" spans="1:28" ht="14.25" customHeight="1" x14ac:dyDescent="0.2">
      <c r="A189" s="206"/>
      <c r="B189" s="206"/>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row>
    <row r="190" spans="1:28" ht="14.25" customHeight="1" x14ac:dyDescent="0.2">
      <c r="A190" s="206"/>
      <c r="B190" s="206"/>
      <c r="C190" s="206"/>
      <c r="D190" s="206"/>
      <c r="E190" s="206"/>
      <c r="F190" s="206"/>
      <c r="G190" s="206"/>
      <c r="H190" s="206"/>
      <c r="I190" s="206"/>
      <c r="J190" s="206"/>
      <c r="K190" s="206"/>
      <c r="L190" s="206"/>
      <c r="M190" s="206"/>
      <c r="N190" s="206"/>
      <c r="O190" s="206"/>
      <c r="P190" s="206"/>
      <c r="Q190" s="206"/>
      <c r="R190" s="206"/>
      <c r="S190" s="206"/>
      <c r="T190" s="206"/>
      <c r="U190" s="206"/>
      <c r="V190" s="206"/>
      <c r="W190" s="206"/>
      <c r="X190" s="206"/>
      <c r="Y190" s="206"/>
      <c r="Z190" s="206"/>
      <c r="AA190" s="206"/>
      <c r="AB190" s="206"/>
    </row>
    <row r="191" spans="1:28" ht="14.25" customHeight="1" x14ac:dyDescent="0.2">
      <c r="A191" s="206"/>
      <c r="B191" s="206"/>
      <c r="C191" s="206"/>
      <c r="D191" s="206"/>
      <c r="E191" s="206"/>
      <c r="F191" s="206"/>
      <c r="G191" s="206"/>
      <c r="H191" s="206"/>
      <c r="I191" s="206"/>
      <c r="J191" s="206"/>
      <c r="K191" s="206"/>
      <c r="L191" s="206"/>
      <c r="M191" s="206"/>
      <c r="N191" s="206"/>
      <c r="O191" s="206"/>
      <c r="P191" s="206"/>
      <c r="Q191" s="206"/>
      <c r="R191" s="206"/>
      <c r="S191" s="206"/>
      <c r="T191" s="206"/>
      <c r="U191" s="206"/>
      <c r="V191" s="206"/>
      <c r="W191" s="206"/>
      <c r="X191" s="206"/>
      <c r="Y191" s="206"/>
      <c r="Z191" s="206"/>
      <c r="AA191" s="206"/>
      <c r="AB191" s="206"/>
    </row>
    <row r="192" spans="1:28" ht="14.25" customHeight="1" x14ac:dyDescent="0.2">
      <c r="A192" s="206"/>
      <c r="B192" s="206"/>
      <c r="C192" s="206"/>
      <c r="D192" s="206"/>
      <c r="E192" s="206"/>
      <c r="F192" s="206"/>
      <c r="G192" s="206"/>
      <c r="H192" s="206"/>
      <c r="I192" s="206"/>
      <c r="J192" s="206"/>
      <c r="K192" s="206"/>
      <c r="L192" s="206"/>
      <c r="M192" s="206"/>
      <c r="N192" s="206"/>
      <c r="O192" s="206"/>
      <c r="P192" s="206"/>
      <c r="Q192" s="206"/>
      <c r="R192" s="206"/>
      <c r="S192" s="206"/>
      <c r="T192" s="206"/>
      <c r="U192" s="206"/>
      <c r="V192" s="206"/>
      <c r="W192" s="206"/>
      <c r="X192" s="206"/>
      <c r="Y192" s="206"/>
      <c r="Z192" s="206"/>
      <c r="AA192" s="206"/>
      <c r="AB192" s="206"/>
    </row>
    <row r="193" spans="1:28" ht="14.25" customHeight="1" x14ac:dyDescent="0.2">
      <c r="A193" s="206"/>
      <c r="B193" s="206"/>
      <c r="C193" s="206"/>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A193" s="206"/>
      <c r="AB193" s="206"/>
    </row>
    <row r="194" spans="1:28" ht="14.25" customHeight="1" x14ac:dyDescent="0.2">
      <c r="A194" s="206"/>
      <c r="B194" s="206"/>
      <c r="C194" s="206"/>
      <c r="D194" s="206"/>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206"/>
      <c r="AA194" s="206"/>
      <c r="AB194" s="206"/>
    </row>
    <row r="195" spans="1:28" ht="14.25" customHeight="1" x14ac:dyDescent="0.2">
      <c r="A195" s="206"/>
      <c r="B195" s="206"/>
      <c r="C195" s="206"/>
      <c r="D195" s="206"/>
      <c r="E195" s="206"/>
      <c r="F195" s="206"/>
      <c r="G195" s="206"/>
      <c r="H195" s="206"/>
      <c r="I195" s="206"/>
      <c r="J195" s="206"/>
      <c r="K195" s="206"/>
      <c r="L195" s="206"/>
      <c r="M195" s="206"/>
      <c r="N195" s="206"/>
      <c r="O195" s="206"/>
      <c r="P195" s="206"/>
      <c r="Q195" s="206"/>
      <c r="R195" s="206"/>
      <c r="S195" s="206"/>
      <c r="T195" s="206"/>
      <c r="U195" s="206"/>
      <c r="V195" s="206"/>
      <c r="W195" s="206"/>
      <c r="X195" s="206"/>
      <c r="Y195" s="206"/>
      <c r="Z195" s="206"/>
      <c r="AA195" s="206"/>
      <c r="AB195" s="206"/>
    </row>
    <row r="196" spans="1:28" ht="14.25" customHeight="1" x14ac:dyDescent="0.2">
      <c r="A196" s="206"/>
      <c r="B196" s="206"/>
      <c r="C196" s="206"/>
      <c r="D196" s="206"/>
      <c r="E196" s="206"/>
      <c r="F196" s="206"/>
      <c r="G196" s="206"/>
      <c r="H196" s="206"/>
      <c r="I196" s="206"/>
      <c r="J196" s="206"/>
      <c r="K196" s="206"/>
      <c r="L196" s="206"/>
      <c r="M196" s="206"/>
      <c r="N196" s="206"/>
      <c r="O196" s="206"/>
      <c r="P196" s="206"/>
      <c r="Q196" s="206"/>
      <c r="R196" s="206"/>
      <c r="S196" s="206"/>
      <c r="T196" s="206"/>
      <c r="U196" s="206"/>
      <c r="V196" s="206"/>
      <c r="W196" s="206"/>
      <c r="X196" s="206"/>
      <c r="Y196" s="206"/>
      <c r="Z196" s="206"/>
      <c r="AA196" s="206"/>
      <c r="AB196" s="206"/>
    </row>
    <row r="197" spans="1:28" ht="14.25" customHeight="1" x14ac:dyDescent="0.2">
      <c r="A197" s="206"/>
      <c r="B197" s="206"/>
      <c r="C197" s="206"/>
      <c r="D197" s="206"/>
      <c r="E197" s="206"/>
      <c r="F197" s="206"/>
      <c r="G197" s="206"/>
      <c r="H197" s="206"/>
      <c r="I197" s="206"/>
      <c r="J197" s="206"/>
      <c r="K197" s="206"/>
      <c r="L197" s="206"/>
      <c r="M197" s="206"/>
      <c r="N197" s="206"/>
      <c r="O197" s="206"/>
      <c r="P197" s="206"/>
      <c r="Q197" s="206"/>
      <c r="R197" s="206"/>
      <c r="S197" s="206"/>
      <c r="T197" s="206"/>
      <c r="U197" s="206"/>
      <c r="V197" s="206"/>
      <c r="W197" s="206"/>
      <c r="X197" s="206"/>
      <c r="Y197" s="206"/>
      <c r="Z197" s="206"/>
      <c r="AA197" s="206"/>
      <c r="AB197" s="206"/>
    </row>
    <row r="198" spans="1:28" ht="14.25" customHeight="1" x14ac:dyDescent="0.2">
      <c r="A198" s="206"/>
      <c r="B198" s="206"/>
      <c r="C198" s="206"/>
      <c r="D198" s="206"/>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c r="AA198" s="206"/>
      <c r="AB198" s="206"/>
    </row>
    <row r="199" spans="1:28" ht="14.25" customHeight="1" x14ac:dyDescent="0.2">
      <c r="A199" s="206"/>
      <c r="B199" s="206"/>
      <c r="C199" s="206"/>
      <c r="D199" s="206"/>
      <c r="E199" s="206"/>
      <c r="F199" s="206"/>
      <c r="G199" s="206"/>
      <c r="H199" s="206"/>
      <c r="I199" s="206"/>
      <c r="J199" s="206"/>
      <c r="K199" s="206"/>
      <c r="L199" s="206"/>
      <c r="M199" s="206"/>
      <c r="N199" s="206"/>
      <c r="O199" s="206"/>
      <c r="P199" s="206"/>
      <c r="Q199" s="206"/>
      <c r="R199" s="206"/>
      <c r="S199" s="206"/>
      <c r="T199" s="206"/>
      <c r="U199" s="206"/>
      <c r="V199" s="206"/>
      <c r="W199" s="206"/>
      <c r="X199" s="206"/>
      <c r="Y199" s="206"/>
      <c r="Z199" s="206"/>
      <c r="AA199" s="206"/>
      <c r="AB199" s="206"/>
    </row>
    <row r="200" spans="1:28" ht="14.25" customHeight="1" x14ac:dyDescent="0.2">
      <c r="A200" s="206"/>
      <c r="B200" s="206"/>
      <c r="C200" s="206"/>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6"/>
    </row>
    <row r="201" spans="1:28" ht="14.25" customHeight="1" x14ac:dyDescent="0.2">
      <c r="A201" s="206"/>
      <c r="B201" s="206"/>
      <c r="C201" s="206"/>
      <c r="D201" s="206"/>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206"/>
      <c r="AA201" s="206"/>
      <c r="AB201" s="206"/>
    </row>
    <row r="202" spans="1:28" ht="14.25" customHeight="1" x14ac:dyDescent="0.2">
      <c r="A202" s="206"/>
      <c r="B202" s="206"/>
      <c r="C202" s="206"/>
      <c r="D202" s="206"/>
      <c r="E202" s="206"/>
      <c r="F202" s="206"/>
      <c r="G202" s="206"/>
      <c r="H202" s="206"/>
      <c r="I202" s="206"/>
      <c r="J202" s="206"/>
      <c r="K202" s="206"/>
      <c r="L202" s="206"/>
      <c r="M202" s="206"/>
      <c r="N202" s="206"/>
      <c r="O202" s="206"/>
      <c r="P202" s="206"/>
      <c r="Q202" s="206"/>
      <c r="R202" s="206"/>
      <c r="S202" s="206"/>
      <c r="T202" s="206"/>
      <c r="U202" s="206"/>
      <c r="V202" s="206"/>
      <c r="W202" s="206"/>
      <c r="X202" s="206"/>
      <c r="Y202" s="206"/>
      <c r="Z202" s="206"/>
      <c r="AA202" s="206"/>
      <c r="AB202" s="206"/>
    </row>
    <row r="203" spans="1:28" ht="14.25" customHeight="1" x14ac:dyDescent="0.2">
      <c r="A203" s="206"/>
      <c r="B203" s="206"/>
      <c r="C203" s="206"/>
      <c r="D203" s="206"/>
      <c r="E203" s="206"/>
      <c r="F203" s="206"/>
      <c r="G203" s="206"/>
      <c r="H203" s="206"/>
      <c r="I203" s="206"/>
      <c r="J203" s="206"/>
      <c r="K203" s="206"/>
      <c r="L203" s="206"/>
      <c r="M203" s="206"/>
      <c r="N203" s="206"/>
      <c r="O203" s="206"/>
      <c r="P203" s="206"/>
      <c r="Q203" s="206"/>
      <c r="R203" s="206"/>
      <c r="S203" s="206"/>
      <c r="T203" s="206"/>
      <c r="U203" s="206"/>
      <c r="V203" s="206"/>
      <c r="W203" s="206"/>
      <c r="X203" s="206"/>
      <c r="Y203" s="206"/>
      <c r="Z203" s="206"/>
      <c r="AA203" s="206"/>
      <c r="AB203" s="206"/>
    </row>
    <row r="204" spans="1:28" ht="14.25" customHeight="1" x14ac:dyDescent="0.2">
      <c r="A204" s="206"/>
      <c r="B204" s="206"/>
      <c r="C204" s="206"/>
      <c r="D204" s="206"/>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206"/>
      <c r="AA204" s="206"/>
      <c r="AB204" s="206"/>
    </row>
    <row r="205" spans="1:28" ht="14.25" customHeight="1" x14ac:dyDescent="0.2">
      <c r="A205" s="206"/>
      <c r="B205" s="206"/>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row>
    <row r="206" spans="1:28" ht="14.25" customHeight="1" x14ac:dyDescent="0.2">
      <c r="A206" s="206"/>
      <c r="B206" s="206"/>
      <c r="C206" s="206"/>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row>
    <row r="207" spans="1:28" ht="14.25" customHeight="1" x14ac:dyDescent="0.2">
      <c r="A207" s="206"/>
      <c r="B207" s="206"/>
      <c r="C207" s="206"/>
      <c r="D207" s="206"/>
      <c r="E207" s="206"/>
      <c r="F207" s="206"/>
      <c r="G207" s="206"/>
      <c r="H207" s="206"/>
      <c r="I207" s="206"/>
      <c r="J207" s="206"/>
      <c r="K207" s="206"/>
      <c r="L207" s="206"/>
      <c r="M207" s="206"/>
      <c r="N207" s="206"/>
      <c r="O207" s="206"/>
      <c r="P207" s="206"/>
      <c r="Q207" s="206"/>
      <c r="R207" s="206"/>
      <c r="S207" s="206"/>
      <c r="T207" s="206"/>
      <c r="U207" s="206"/>
      <c r="V207" s="206"/>
      <c r="W207" s="206"/>
      <c r="X207" s="206"/>
      <c r="Y207" s="206"/>
      <c r="Z207" s="206"/>
      <c r="AA207" s="206"/>
      <c r="AB207" s="206"/>
    </row>
    <row r="208" spans="1:28" ht="14.25" customHeight="1" x14ac:dyDescent="0.2">
      <c r="A208" s="206"/>
      <c r="B208" s="206"/>
      <c r="C208" s="206"/>
      <c r="D208" s="206"/>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206"/>
      <c r="AA208" s="206"/>
      <c r="AB208" s="206"/>
    </row>
    <row r="209" spans="1:28" ht="14.25" customHeight="1" x14ac:dyDescent="0.2">
      <c r="A209" s="206"/>
      <c r="B209" s="206"/>
      <c r="C209" s="206"/>
      <c r="D209" s="206"/>
      <c r="E209" s="206"/>
      <c r="F209" s="206"/>
      <c r="G209" s="206"/>
      <c r="H209" s="206"/>
      <c r="I209" s="206"/>
      <c r="J209" s="206"/>
      <c r="K209" s="206"/>
      <c r="L209" s="206"/>
      <c r="M209" s="206"/>
      <c r="N209" s="206"/>
      <c r="O209" s="206"/>
      <c r="P209" s="206"/>
      <c r="Q209" s="206"/>
      <c r="R209" s="206"/>
      <c r="S209" s="206"/>
      <c r="T209" s="206"/>
      <c r="U209" s="206"/>
      <c r="V209" s="206"/>
      <c r="W209" s="206"/>
      <c r="X209" s="206"/>
      <c r="Y209" s="206"/>
      <c r="Z209" s="206"/>
      <c r="AA209" s="206"/>
      <c r="AB209" s="206"/>
    </row>
    <row r="210" spans="1:28" ht="14.25" customHeight="1" x14ac:dyDescent="0.2">
      <c r="A210" s="206"/>
      <c r="B210" s="206"/>
      <c r="C210" s="206"/>
      <c r="D210" s="206"/>
      <c r="E210" s="206"/>
      <c r="F210" s="206"/>
      <c r="G210" s="206"/>
      <c r="H210" s="206"/>
      <c r="I210" s="206"/>
      <c r="J210" s="206"/>
      <c r="K210" s="206"/>
      <c r="L210" s="206"/>
      <c r="M210" s="206"/>
      <c r="N210" s="206"/>
      <c r="O210" s="206"/>
      <c r="P210" s="206"/>
      <c r="Q210" s="206"/>
      <c r="R210" s="206"/>
      <c r="S210" s="206"/>
      <c r="T210" s="206"/>
      <c r="U210" s="206"/>
      <c r="V210" s="206"/>
      <c r="W210" s="206"/>
      <c r="X210" s="206"/>
      <c r="Y210" s="206"/>
      <c r="Z210" s="206"/>
      <c r="AA210" s="206"/>
      <c r="AB210" s="206"/>
    </row>
    <row r="211" spans="1:28" ht="14.25" customHeight="1" x14ac:dyDescent="0.2">
      <c r="A211" s="206"/>
      <c r="B211" s="206"/>
      <c r="C211" s="206"/>
      <c r="D211" s="206"/>
      <c r="E211" s="206"/>
      <c r="F211" s="206"/>
      <c r="G211" s="206"/>
      <c r="H211" s="206"/>
      <c r="I211" s="206"/>
      <c r="J211" s="206"/>
      <c r="K211" s="206"/>
      <c r="L211" s="206"/>
      <c r="M211" s="206"/>
      <c r="N211" s="206"/>
      <c r="O211" s="206"/>
      <c r="P211" s="206"/>
      <c r="Q211" s="206"/>
      <c r="R211" s="206"/>
      <c r="S211" s="206"/>
      <c r="T211" s="206"/>
      <c r="U211" s="206"/>
      <c r="V211" s="206"/>
      <c r="W211" s="206"/>
      <c r="X211" s="206"/>
      <c r="Y211" s="206"/>
      <c r="Z211" s="206"/>
      <c r="AA211" s="206"/>
      <c r="AB211" s="206"/>
    </row>
    <row r="212" spans="1:28" ht="14.25" customHeight="1" x14ac:dyDescent="0.2">
      <c r="A212" s="206"/>
      <c r="B212" s="206"/>
      <c r="C212" s="206"/>
      <c r="D212" s="206"/>
      <c r="E212" s="206"/>
      <c r="F212" s="206"/>
      <c r="G212" s="206"/>
      <c r="H212" s="206"/>
      <c r="I212" s="206"/>
      <c r="J212" s="206"/>
      <c r="K212" s="206"/>
      <c r="L212" s="206"/>
      <c r="M212" s="206"/>
      <c r="N212" s="206"/>
      <c r="O212" s="206"/>
      <c r="P212" s="206"/>
      <c r="Q212" s="206"/>
      <c r="R212" s="206"/>
      <c r="S212" s="206"/>
      <c r="T212" s="206"/>
      <c r="U212" s="206"/>
      <c r="V212" s="206"/>
      <c r="W212" s="206"/>
      <c r="X212" s="206"/>
      <c r="Y212" s="206"/>
      <c r="Z212" s="206"/>
      <c r="AA212" s="206"/>
      <c r="AB212" s="206"/>
    </row>
    <row r="213" spans="1:28" ht="14.25" customHeight="1" x14ac:dyDescent="0.2">
      <c r="A213" s="206"/>
      <c r="B213" s="206"/>
      <c r="C213" s="206"/>
      <c r="D213" s="206"/>
      <c r="E213" s="206"/>
      <c r="F213" s="206"/>
      <c r="G213" s="206"/>
      <c r="H213" s="206"/>
      <c r="I213" s="206"/>
      <c r="J213" s="206"/>
      <c r="K213" s="206"/>
      <c r="L213" s="206"/>
      <c r="M213" s="206"/>
      <c r="N213" s="206"/>
      <c r="O213" s="206"/>
      <c r="P213" s="206"/>
      <c r="Q213" s="206"/>
      <c r="R213" s="206"/>
      <c r="S213" s="206"/>
      <c r="T213" s="206"/>
      <c r="U213" s="206"/>
      <c r="V213" s="206"/>
      <c r="W213" s="206"/>
      <c r="X213" s="206"/>
      <c r="Y213" s="206"/>
      <c r="Z213" s="206"/>
      <c r="AA213" s="206"/>
      <c r="AB213" s="206"/>
    </row>
    <row r="214" spans="1:28" ht="14.25" customHeight="1" x14ac:dyDescent="0.2">
      <c r="A214" s="206"/>
      <c r="B214" s="206"/>
      <c r="C214" s="206"/>
      <c r="D214" s="206"/>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206"/>
      <c r="AA214" s="206"/>
      <c r="AB214" s="206"/>
    </row>
    <row r="215" spans="1:28" ht="14.25" customHeight="1" x14ac:dyDescent="0.2">
      <c r="A215" s="206"/>
      <c r="B215" s="206"/>
      <c r="C215" s="206"/>
      <c r="D215" s="206"/>
      <c r="E215" s="206"/>
      <c r="F215" s="206"/>
      <c r="G215" s="206"/>
      <c r="H215" s="206"/>
      <c r="I215" s="206"/>
      <c r="J215" s="206"/>
      <c r="K215" s="206"/>
      <c r="L215" s="206"/>
      <c r="M215" s="206"/>
      <c r="N215" s="206"/>
      <c r="O215" s="206"/>
      <c r="P215" s="206"/>
      <c r="Q215" s="206"/>
      <c r="R215" s="206"/>
      <c r="S215" s="206"/>
      <c r="T215" s="206"/>
      <c r="U215" s="206"/>
      <c r="V215" s="206"/>
      <c r="W215" s="206"/>
      <c r="X215" s="206"/>
      <c r="Y215" s="206"/>
      <c r="Z215" s="206"/>
      <c r="AA215" s="206"/>
      <c r="AB215" s="206"/>
    </row>
    <row r="216" spans="1:28" ht="14.25" customHeight="1" x14ac:dyDescent="0.2">
      <c r="A216" s="206"/>
      <c r="B216" s="206"/>
      <c r="C216" s="206"/>
      <c r="D216" s="206"/>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206"/>
      <c r="AA216" s="206"/>
      <c r="AB216" s="206"/>
    </row>
    <row r="217" spans="1:28" ht="15.75" customHeight="1" x14ac:dyDescent="0.2">
      <c r="A217" s="206"/>
      <c r="B217" s="206"/>
      <c r="C217" s="206"/>
      <c r="D217" s="206"/>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206"/>
      <c r="AA217" s="206"/>
      <c r="AB217" s="206"/>
    </row>
    <row r="218" spans="1:28" ht="15.75" customHeight="1" x14ac:dyDescent="0.2">
      <c r="A218" s="206"/>
      <c r="B218" s="206"/>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row>
    <row r="219" spans="1:28" ht="15.75" customHeight="1" x14ac:dyDescent="0.2">
      <c r="A219" s="206"/>
      <c r="B219" s="206"/>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6"/>
    </row>
    <row r="220" spans="1:28" ht="15.75" customHeight="1" x14ac:dyDescent="0.2">
      <c r="A220" s="206"/>
      <c r="B220" s="206"/>
      <c r="C220" s="206"/>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6"/>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5">
    <mergeCell ref="A5:A7"/>
    <mergeCell ref="A8:A9"/>
    <mergeCell ref="H15:I20"/>
    <mergeCell ref="J15:N20"/>
    <mergeCell ref="O15:P20"/>
    <mergeCell ref="Q15:U20"/>
    <mergeCell ref="V15:W20"/>
    <mergeCell ref="X15:AB20"/>
    <mergeCell ref="A1:AB1"/>
    <mergeCell ref="A2:A4"/>
    <mergeCell ref="B2:B4"/>
    <mergeCell ref="C2:C4"/>
    <mergeCell ref="D2:D4"/>
    <mergeCell ref="E2:E4"/>
    <mergeCell ref="F2:F4"/>
    <mergeCell ref="G2:G4"/>
    <mergeCell ref="H2:N2"/>
    <mergeCell ref="H3:J3"/>
    <mergeCell ref="L3:N3"/>
    <mergeCell ref="O2:U2"/>
    <mergeCell ref="V2:AB2"/>
    <mergeCell ref="O3:Q3"/>
    <mergeCell ref="S3:U3"/>
    <mergeCell ref="V3:X3"/>
    <mergeCell ref="Z3:AB3"/>
  </mergeCells>
  <hyperlinks>
    <hyperlink ref="N7" r:id="rId1" xr:uid="{00000000-0004-0000-0600-000000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C09"/>
  </sheetPr>
  <dimension ref="A1:AB1000"/>
  <sheetViews>
    <sheetView showGridLines="0" workbookViewId="0"/>
  </sheetViews>
  <sheetFormatPr baseColWidth="10" defaultColWidth="12.625" defaultRowHeight="15" customHeight="1" x14ac:dyDescent="0.2"/>
  <cols>
    <col min="1" max="1" width="16.625" customWidth="1"/>
    <col min="2" max="2" width="6" customWidth="1"/>
    <col min="3" max="3" width="36.125" customWidth="1"/>
    <col min="4" max="4" width="30" customWidth="1"/>
    <col min="5" max="5" width="24.875" customWidth="1"/>
    <col min="6" max="6" width="27.5" customWidth="1"/>
    <col min="7" max="7" width="24.25" customWidth="1"/>
    <col min="8" max="8" width="8.125" customWidth="1"/>
    <col min="9" max="9" width="33.5" customWidth="1"/>
    <col min="10" max="10" width="31.125" customWidth="1"/>
    <col min="11" max="11" width="44.125" customWidth="1"/>
    <col min="12" max="12" width="8.25" customWidth="1"/>
    <col min="13" max="13" width="26.875" customWidth="1"/>
    <col min="14" max="14" width="25.375" customWidth="1"/>
    <col min="15" max="15" width="8.125" customWidth="1"/>
    <col min="16" max="16" width="36.125" customWidth="1"/>
    <col min="17" max="17" width="26.25" customWidth="1"/>
    <col min="18" max="18" width="31" customWidth="1"/>
    <col min="19" max="19" width="8.25" customWidth="1"/>
    <col min="20" max="20" width="28.87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x14ac:dyDescent="0.2">
      <c r="A1" s="338" t="s">
        <v>480</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8" customHeight="1" x14ac:dyDescent="0.2">
      <c r="A2" s="341" t="s">
        <v>356</v>
      </c>
      <c r="B2" s="344" t="s">
        <v>42</v>
      </c>
      <c r="C2" s="344" t="s">
        <v>43</v>
      </c>
      <c r="D2" s="344" t="s">
        <v>44</v>
      </c>
      <c r="E2" s="341" t="s">
        <v>45</v>
      </c>
      <c r="F2" s="344" t="s">
        <v>357</v>
      </c>
      <c r="G2" s="359" t="s">
        <v>47</v>
      </c>
      <c r="H2" s="330" t="s">
        <v>48</v>
      </c>
      <c r="I2" s="331"/>
      <c r="J2" s="331"/>
      <c r="K2" s="331"/>
      <c r="L2" s="331"/>
      <c r="M2" s="331"/>
      <c r="N2" s="332"/>
      <c r="O2" s="330" t="s">
        <v>49</v>
      </c>
      <c r="P2" s="331"/>
      <c r="Q2" s="331"/>
      <c r="R2" s="331"/>
      <c r="S2" s="331"/>
      <c r="T2" s="331"/>
      <c r="U2" s="332"/>
      <c r="V2" s="330" t="s">
        <v>50</v>
      </c>
      <c r="W2" s="331"/>
      <c r="X2" s="331"/>
      <c r="Y2" s="331"/>
      <c r="Z2" s="331"/>
      <c r="AA2" s="331"/>
      <c r="AB2" s="332"/>
    </row>
    <row r="3" spans="1:28" ht="27.75" customHeight="1" x14ac:dyDescent="0.2">
      <c r="A3" s="342"/>
      <c r="B3" s="342"/>
      <c r="C3" s="342"/>
      <c r="D3" s="342"/>
      <c r="E3" s="342"/>
      <c r="F3" s="342"/>
      <c r="G3" s="360"/>
      <c r="H3" s="333" t="s">
        <v>51</v>
      </c>
      <c r="I3" s="334"/>
      <c r="J3" s="335"/>
      <c r="K3" s="12" t="s">
        <v>52</v>
      </c>
      <c r="L3" s="336" t="s">
        <v>53</v>
      </c>
      <c r="M3" s="334"/>
      <c r="N3" s="337"/>
      <c r="O3" s="333" t="s">
        <v>51</v>
      </c>
      <c r="P3" s="334"/>
      <c r="Q3" s="335"/>
      <c r="R3" s="12" t="s">
        <v>52</v>
      </c>
      <c r="S3" s="336" t="s">
        <v>53</v>
      </c>
      <c r="T3" s="334"/>
      <c r="U3" s="337"/>
      <c r="V3" s="333" t="s">
        <v>51</v>
      </c>
      <c r="W3" s="334"/>
      <c r="X3" s="335"/>
      <c r="Y3" s="12" t="s">
        <v>52</v>
      </c>
      <c r="Z3" s="336" t="s">
        <v>53</v>
      </c>
      <c r="AA3" s="334"/>
      <c r="AB3" s="337"/>
    </row>
    <row r="4" spans="1:28" ht="29.25" customHeight="1" x14ac:dyDescent="0.2">
      <c r="A4" s="343"/>
      <c r="B4" s="343"/>
      <c r="C4" s="343"/>
      <c r="D4" s="343"/>
      <c r="E4" s="343"/>
      <c r="F4" s="343"/>
      <c r="G4" s="361"/>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14.75" customHeight="1" x14ac:dyDescent="0.2">
      <c r="A5" s="370" t="s">
        <v>481</v>
      </c>
      <c r="B5" s="18" t="s">
        <v>61</v>
      </c>
      <c r="C5" s="227" t="s">
        <v>482</v>
      </c>
      <c r="D5" s="228" t="s">
        <v>483</v>
      </c>
      <c r="E5" s="227" t="s">
        <v>484</v>
      </c>
      <c r="F5" s="227" t="s">
        <v>64</v>
      </c>
      <c r="G5" s="22" t="s">
        <v>485</v>
      </c>
      <c r="H5" s="222">
        <v>0</v>
      </c>
      <c r="I5" s="61"/>
      <c r="J5" s="187" t="s">
        <v>110</v>
      </c>
      <c r="K5" s="24" t="s">
        <v>486</v>
      </c>
      <c r="L5" s="229">
        <v>0</v>
      </c>
      <c r="M5" s="137" t="s">
        <v>487</v>
      </c>
      <c r="N5" s="138" t="s">
        <v>164</v>
      </c>
      <c r="O5" s="147"/>
      <c r="P5" s="61"/>
      <c r="Q5" s="61"/>
      <c r="R5" s="29"/>
      <c r="S5" s="151"/>
      <c r="T5" s="29"/>
      <c r="U5" s="129"/>
      <c r="V5" s="147"/>
      <c r="W5" s="61"/>
      <c r="X5" s="61"/>
      <c r="Y5" s="29"/>
      <c r="Z5" s="151"/>
      <c r="AA5" s="29"/>
      <c r="AB5" s="129"/>
    </row>
    <row r="6" spans="1:28" ht="126.75" customHeight="1" x14ac:dyDescent="0.2">
      <c r="A6" s="342"/>
      <c r="B6" s="18" t="s">
        <v>72</v>
      </c>
      <c r="C6" s="227" t="s">
        <v>488</v>
      </c>
      <c r="D6" s="230" t="s">
        <v>489</v>
      </c>
      <c r="E6" s="227" t="s">
        <v>484</v>
      </c>
      <c r="F6" s="230" t="s">
        <v>75</v>
      </c>
      <c r="G6" s="22" t="s">
        <v>485</v>
      </c>
      <c r="H6" s="222">
        <v>0</v>
      </c>
      <c r="I6" s="61"/>
      <c r="J6" s="187" t="s">
        <v>110</v>
      </c>
      <c r="K6" s="24" t="s">
        <v>490</v>
      </c>
      <c r="L6" s="229">
        <v>0</v>
      </c>
      <c r="M6" s="137" t="s">
        <v>491</v>
      </c>
      <c r="N6" s="138" t="s">
        <v>164</v>
      </c>
      <c r="O6" s="223"/>
      <c r="P6" s="224"/>
      <c r="Q6" s="224"/>
      <c r="R6" s="29"/>
      <c r="S6" s="151"/>
      <c r="T6" s="29"/>
      <c r="U6" s="129"/>
      <c r="V6" s="223"/>
      <c r="W6" s="224"/>
      <c r="X6" s="224"/>
      <c r="Y6" s="29"/>
      <c r="Z6" s="151"/>
      <c r="AA6" s="29"/>
      <c r="AB6" s="129"/>
    </row>
    <row r="7" spans="1:28" ht="105" customHeight="1" x14ac:dyDescent="0.2">
      <c r="A7" s="342"/>
      <c r="B7" s="18" t="s">
        <v>82</v>
      </c>
      <c r="C7" s="227" t="s">
        <v>492</v>
      </c>
      <c r="D7" s="230" t="s">
        <v>493</v>
      </c>
      <c r="E7" s="227" t="s">
        <v>484</v>
      </c>
      <c r="F7" s="227" t="s">
        <v>75</v>
      </c>
      <c r="G7" s="22" t="s">
        <v>485</v>
      </c>
      <c r="H7" s="222">
        <v>0</v>
      </c>
      <c r="I7" s="61"/>
      <c r="J7" s="187" t="s">
        <v>110</v>
      </c>
      <c r="K7" s="24" t="s">
        <v>494</v>
      </c>
      <c r="L7" s="229">
        <v>0</v>
      </c>
      <c r="M7" s="137" t="s">
        <v>495</v>
      </c>
      <c r="N7" s="138" t="s">
        <v>164</v>
      </c>
      <c r="O7" s="223"/>
      <c r="P7" s="224"/>
      <c r="Q7" s="224"/>
      <c r="R7" s="29"/>
      <c r="S7" s="151"/>
      <c r="T7" s="29"/>
      <c r="U7" s="129"/>
      <c r="V7" s="223"/>
      <c r="W7" s="224"/>
      <c r="X7" s="224"/>
      <c r="Y7" s="29"/>
      <c r="Z7" s="151"/>
      <c r="AA7" s="29"/>
      <c r="AB7" s="129"/>
    </row>
    <row r="8" spans="1:28" ht="106.5" customHeight="1" x14ac:dyDescent="0.2">
      <c r="A8" s="342"/>
      <c r="B8" s="18" t="s">
        <v>93</v>
      </c>
      <c r="C8" s="227" t="s">
        <v>496</v>
      </c>
      <c r="D8" s="230" t="s">
        <v>497</v>
      </c>
      <c r="E8" s="227" t="s">
        <v>484</v>
      </c>
      <c r="F8" s="227" t="s">
        <v>75</v>
      </c>
      <c r="G8" s="22" t="s">
        <v>498</v>
      </c>
      <c r="H8" s="222">
        <v>0</v>
      </c>
      <c r="I8" s="61"/>
      <c r="J8" s="187" t="s">
        <v>110</v>
      </c>
      <c r="K8" s="24" t="s">
        <v>499</v>
      </c>
      <c r="L8" s="229">
        <v>0</v>
      </c>
      <c r="M8" s="137" t="s">
        <v>500</v>
      </c>
      <c r="N8" s="138" t="s">
        <v>164</v>
      </c>
      <c r="O8" s="223"/>
      <c r="P8" s="224"/>
      <c r="Q8" s="224"/>
      <c r="R8" s="29"/>
      <c r="S8" s="151"/>
      <c r="T8" s="29"/>
      <c r="U8" s="129"/>
      <c r="V8" s="223"/>
      <c r="W8" s="224"/>
      <c r="X8" s="224"/>
      <c r="Y8" s="29"/>
      <c r="Z8" s="151"/>
      <c r="AA8" s="29"/>
      <c r="AB8" s="129"/>
    </row>
    <row r="9" spans="1:28" ht="127.5" x14ac:dyDescent="0.2">
      <c r="A9" s="342"/>
      <c r="B9" s="18" t="s">
        <v>501</v>
      </c>
      <c r="C9" s="227" t="s">
        <v>502</v>
      </c>
      <c r="D9" s="230" t="s">
        <v>503</v>
      </c>
      <c r="E9" s="227" t="s">
        <v>484</v>
      </c>
      <c r="F9" s="227" t="s">
        <v>108</v>
      </c>
      <c r="G9" s="22" t="s">
        <v>504</v>
      </c>
      <c r="H9" s="222">
        <v>0</v>
      </c>
      <c r="I9" s="61"/>
      <c r="J9" s="187" t="s">
        <v>110</v>
      </c>
      <c r="K9" s="24" t="s">
        <v>111</v>
      </c>
      <c r="L9" s="229">
        <v>0</v>
      </c>
      <c r="M9" s="137" t="s">
        <v>505</v>
      </c>
      <c r="N9" s="138" t="s">
        <v>164</v>
      </c>
      <c r="O9" s="223"/>
      <c r="P9" s="224"/>
      <c r="Q9" s="224"/>
      <c r="R9" s="29"/>
      <c r="S9" s="151"/>
      <c r="T9" s="29"/>
      <c r="U9" s="129"/>
      <c r="V9" s="223"/>
      <c r="W9" s="224"/>
      <c r="X9" s="224"/>
      <c r="Y9" s="29"/>
      <c r="Z9" s="151"/>
      <c r="AA9" s="29"/>
      <c r="AB9" s="129"/>
    </row>
    <row r="10" spans="1:28" ht="117" customHeight="1" x14ac:dyDescent="0.2">
      <c r="A10" s="342"/>
      <c r="B10" s="18" t="s">
        <v>506</v>
      </c>
      <c r="C10" s="227" t="s">
        <v>507</v>
      </c>
      <c r="D10" s="230" t="s">
        <v>508</v>
      </c>
      <c r="E10" s="227" t="s">
        <v>484</v>
      </c>
      <c r="F10" s="227" t="s">
        <v>509</v>
      </c>
      <c r="G10" s="22" t="s">
        <v>510</v>
      </c>
      <c r="H10" s="222">
        <v>0</v>
      </c>
      <c r="I10" s="61"/>
      <c r="J10" s="187" t="s">
        <v>110</v>
      </c>
      <c r="K10" s="24" t="s">
        <v>111</v>
      </c>
      <c r="L10" s="229">
        <v>0</v>
      </c>
      <c r="M10" s="137" t="s">
        <v>511</v>
      </c>
      <c r="N10" s="138" t="s">
        <v>164</v>
      </c>
      <c r="O10" s="223"/>
      <c r="P10" s="224"/>
      <c r="Q10" s="224"/>
      <c r="R10" s="29"/>
      <c r="S10" s="151"/>
      <c r="T10" s="29"/>
      <c r="U10" s="129"/>
      <c r="V10" s="223"/>
      <c r="W10" s="224"/>
      <c r="X10" s="224"/>
      <c r="Y10" s="29"/>
      <c r="Z10" s="151"/>
      <c r="AA10" s="29"/>
      <c r="AB10" s="129"/>
    </row>
    <row r="11" spans="1:28" ht="127.5" x14ac:dyDescent="0.2">
      <c r="A11" s="342"/>
      <c r="B11" s="18" t="s">
        <v>512</v>
      </c>
      <c r="C11" s="227" t="s">
        <v>513</v>
      </c>
      <c r="D11" s="230" t="s">
        <v>514</v>
      </c>
      <c r="E11" s="227" t="s">
        <v>484</v>
      </c>
      <c r="F11" s="227" t="s">
        <v>509</v>
      </c>
      <c r="G11" s="22" t="s">
        <v>498</v>
      </c>
      <c r="H11" s="222">
        <v>0</v>
      </c>
      <c r="I11" s="61"/>
      <c r="J11" s="187" t="s">
        <v>110</v>
      </c>
      <c r="K11" s="24" t="s">
        <v>499</v>
      </c>
      <c r="L11" s="229">
        <v>0</v>
      </c>
      <c r="M11" s="137" t="s">
        <v>515</v>
      </c>
      <c r="N11" s="138" t="s">
        <v>164</v>
      </c>
      <c r="O11" s="223"/>
      <c r="P11" s="224"/>
      <c r="Q11" s="224"/>
      <c r="R11" s="29"/>
      <c r="S11" s="151"/>
      <c r="T11" s="29"/>
      <c r="U11" s="129"/>
      <c r="V11" s="223"/>
      <c r="W11" s="224"/>
      <c r="X11" s="224"/>
      <c r="Y11" s="29"/>
      <c r="Z11" s="151"/>
      <c r="AA11" s="29"/>
      <c r="AB11" s="129"/>
    </row>
    <row r="12" spans="1:28" ht="106.5" customHeight="1" x14ac:dyDescent="0.2">
      <c r="A12" s="342"/>
      <c r="B12" s="18" t="s">
        <v>516</v>
      </c>
      <c r="C12" s="227" t="s">
        <v>517</v>
      </c>
      <c r="D12" s="230" t="s">
        <v>518</v>
      </c>
      <c r="E12" s="227" t="s">
        <v>484</v>
      </c>
      <c r="F12" s="227" t="s">
        <v>519</v>
      </c>
      <c r="G12" s="22" t="s">
        <v>520</v>
      </c>
      <c r="H12" s="222">
        <v>0</v>
      </c>
      <c r="I12" s="61"/>
      <c r="J12" s="187" t="s">
        <v>110</v>
      </c>
      <c r="K12" s="24" t="s">
        <v>111</v>
      </c>
      <c r="L12" s="229">
        <v>0</v>
      </c>
      <c r="M12" s="137" t="s">
        <v>521</v>
      </c>
      <c r="N12" s="138" t="s">
        <v>164</v>
      </c>
      <c r="O12" s="223"/>
      <c r="P12" s="224"/>
      <c r="Q12" s="224"/>
      <c r="R12" s="29"/>
      <c r="S12" s="151"/>
      <c r="T12" s="29"/>
      <c r="U12" s="129"/>
      <c r="V12" s="223"/>
      <c r="W12" s="224"/>
      <c r="X12" s="224"/>
      <c r="Y12" s="29"/>
      <c r="Z12" s="151"/>
      <c r="AA12" s="29"/>
      <c r="AB12" s="129"/>
    </row>
    <row r="13" spans="1:28" ht="126" customHeight="1" x14ac:dyDescent="0.2">
      <c r="A13" s="342"/>
      <c r="B13" s="18" t="s">
        <v>522</v>
      </c>
      <c r="C13" s="227" t="s">
        <v>523</v>
      </c>
      <c r="D13" s="230" t="s">
        <v>524</v>
      </c>
      <c r="E13" s="227" t="s">
        <v>484</v>
      </c>
      <c r="F13" s="227" t="s">
        <v>509</v>
      </c>
      <c r="G13" s="22" t="s">
        <v>520</v>
      </c>
      <c r="H13" s="222">
        <v>0</v>
      </c>
      <c r="I13" s="61"/>
      <c r="J13" s="187" t="s">
        <v>110</v>
      </c>
      <c r="K13" s="24" t="s">
        <v>111</v>
      </c>
      <c r="L13" s="229">
        <v>0</v>
      </c>
      <c r="M13" s="137" t="s">
        <v>525</v>
      </c>
      <c r="N13" s="138" t="s">
        <v>164</v>
      </c>
      <c r="O13" s="223"/>
      <c r="P13" s="224"/>
      <c r="Q13" s="224"/>
      <c r="R13" s="29"/>
      <c r="S13" s="151"/>
      <c r="T13" s="29"/>
      <c r="U13" s="129"/>
      <c r="V13" s="223"/>
      <c r="W13" s="224"/>
      <c r="X13" s="224"/>
      <c r="Y13" s="29"/>
      <c r="Z13" s="151"/>
      <c r="AA13" s="29"/>
      <c r="AB13" s="129"/>
    </row>
    <row r="14" spans="1:28" ht="127.5" x14ac:dyDescent="0.2">
      <c r="A14" s="342"/>
      <c r="B14" s="18" t="s">
        <v>526</v>
      </c>
      <c r="C14" s="227" t="s">
        <v>527</v>
      </c>
      <c r="D14" s="230" t="s">
        <v>528</v>
      </c>
      <c r="E14" s="227" t="s">
        <v>484</v>
      </c>
      <c r="F14" s="227" t="s">
        <v>509</v>
      </c>
      <c r="G14" s="22" t="s">
        <v>520</v>
      </c>
      <c r="H14" s="222">
        <v>0</v>
      </c>
      <c r="I14" s="61"/>
      <c r="J14" s="187" t="s">
        <v>110</v>
      </c>
      <c r="K14" s="24" t="s">
        <v>111</v>
      </c>
      <c r="L14" s="229">
        <v>0</v>
      </c>
      <c r="M14" s="137" t="s">
        <v>529</v>
      </c>
      <c r="N14" s="138" t="s">
        <v>164</v>
      </c>
      <c r="O14" s="223"/>
      <c r="P14" s="224"/>
      <c r="Q14" s="224"/>
      <c r="R14" s="29"/>
      <c r="S14" s="151"/>
      <c r="T14" s="29"/>
      <c r="U14" s="129"/>
      <c r="V14" s="223"/>
      <c r="W14" s="224"/>
      <c r="X14" s="224"/>
      <c r="Y14" s="29"/>
      <c r="Z14" s="151"/>
      <c r="AA14" s="29"/>
      <c r="AB14" s="129"/>
    </row>
    <row r="15" spans="1:28" ht="126" customHeight="1" x14ac:dyDescent="0.2">
      <c r="A15" s="342"/>
      <c r="B15" s="18" t="s">
        <v>530</v>
      </c>
      <c r="C15" s="227" t="s">
        <v>531</v>
      </c>
      <c r="D15" s="230" t="s">
        <v>532</v>
      </c>
      <c r="E15" s="227" t="s">
        <v>484</v>
      </c>
      <c r="F15" s="227" t="s">
        <v>509</v>
      </c>
      <c r="G15" s="22" t="s">
        <v>533</v>
      </c>
      <c r="H15" s="222">
        <v>0</v>
      </c>
      <c r="I15" s="61"/>
      <c r="J15" s="187" t="s">
        <v>110</v>
      </c>
      <c r="K15" s="24" t="s">
        <v>111</v>
      </c>
      <c r="L15" s="229">
        <v>0</v>
      </c>
      <c r="M15" s="137" t="s">
        <v>534</v>
      </c>
      <c r="N15" s="138" t="s">
        <v>164</v>
      </c>
      <c r="O15" s="223"/>
      <c r="P15" s="224"/>
      <c r="Q15" s="224"/>
      <c r="R15" s="29"/>
      <c r="S15" s="151"/>
      <c r="T15" s="29"/>
      <c r="U15" s="129"/>
      <c r="V15" s="223"/>
      <c r="W15" s="224"/>
      <c r="X15" s="224"/>
      <c r="Y15" s="29"/>
      <c r="Z15" s="151"/>
      <c r="AA15" s="29"/>
      <c r="AB15" s="129"/>
    </row>
    <row r="16" spans="1:28" ht="127.5" x14ac:dyDescent="0.2">
      <c r="A16" s="342"/>
      <c r="B16" s="18" t="s">
        <v>535</v>
      </c>
      <c r="C16" s="227" t="s">
        <v>536</v>
      </c>
      <c r="D16" s="230" t="s">
        <v>537</v>
      </c>
      <c r="E16" s="227" t="s">
        <v>484</v>
      </c>
      <c r="F16" s="227" t="s">
        <v>509</v>
      </c>
      <c r="G16" s="22" t="s">
        <v>538</v>
      </c>
      <c r="H16" s="222">
        <v>0</v>
      </c>
      <c r="I16" s="61"/>
      <c r="J16" s="187" t="s">
        <v>110</v>
      </c>
      <c r="K16" s="24" t="s">
        <v>111</v>
      </c>
      <c r="L16" s="229">
        <v>0</v>
      </c>
      <c r="M16" s="137" t="s">
        <v>539</v>
      </c>
      <c r="N16" s="138" t="s">
        <v>164</v>
      </c>
      <c r="O16" s="223"/>
      <c r="P16" s="224"/>
      <c r="Q16" s="224"/>
      <c r="R16" s="29"/>
      <c r="S16" s="151"/>
      <c r="T16" s="29"/>
      <c r="U16" s="129"/>
      <c r="V16" s="223"/>
      <c r="W16" s="224"/>
      <c r="X16" s="224"/>
      <c r="Y16" s="29"/>
      <c r="Z16" s="151"/>
      <c r="AA16" s="29"/>
      <c r="AB16" s="129"/>
    </row>
    <row r="17" spans="1:28" ht="94.5" customHeight="1" x14ac:dyDescent="0.2">
      <c r="A17" s="342"/>
      <c r="B17" s="18" t="s">
        <v>540</v>
      </c>
      <c r="C17" s="227" t="s">
        <v>541</v>
      </c>
      <c r="D17" s="230" t="s">
        <v>542</v>
      </c>
      <c r="E17" s="227" t="s">
        <v>484</v>
      </c>
      <c r="F17" s="227" t="s">
        <v>509</v>
      </c>
      <c r="G17" s="22" t="s">
        <v>520</v>
      </c>
      <c r="H17" s="222">
        <v>0</v>
      </c>
      <c r="I17" s="61"/>
      <c r="J17" s="187" t="s">
        <v>110</v>
      </c>
      <c r="K17" s="24" t="s">
        <v>111</v>
      </c>
      <c r="L17" s="229">
        <v>0</v>
      </c>
      <c r="M17" s="137" t="s">
        <v>543</v>
      </c>
      <c r="N17" s="138" t="s">
        <v>164</v>
      </c>
      <c r="O17" s="223"/>
      <c r="P17" s="224"/>
      <c r="Q17" s="224"/>
      <c r="R17" s="29"/>
      <c r="S17" s="151"/>
      <c r="T17" s="29"/>
      <c r="U17" s="129"/>
      <c r="V17" s="223"/>
      <c r="W17" s="224"/>
      <c r="X17" s="224"/>
      <c r="Y17" s="29"/>
      <c r="Z17" s="151"/>
      <c r="AA17" s="29"/>
      <c r="AB17" s="129"/>
    </row>
    <row r="18" spans="1:28" ht="241.5" customHeight="1" x14ac:dyDescent="0.2">
      <c r="A18" s="342"/>
      <c r="B18" s="231" t="s">
        <v>544</v>
      </c>
      <c r="C18" s="227" t="s">
        <v>545</v>
      </c>
      <c r="D18" s="232" t="s">
        <v>546</v>
      </c>
      <c r="E18" s="227" t="s">
        <v>85</v>
      </c>
      <c r="F18" s="227"/>
      <c r="G18" s="233" t="s">
        <v>547</v>
      </c>
      <c r="H18" s="225">
        <v>0.5</v>
      </c>
      <c r="I18" s="226" t="s">
        <v>548</v>
      </c>
      <c r="J18" s="226" t="s">
        <v>549</v>
      </c>
      <c r="K18" s="24" t="s">
        <v>550</v>
      </c>
      <c r="L18" s="48">
        <v>0</v>
      </c>
      <c r="M18" s="24" t="s">
        <v>551</v>
      </c>
      <c r="N18" s="77" t="s">
        <v>552</v>
      </c>
      <c r="O18" s="223"/>
      <c r="P18" s="224"/>
      <c r="Q18" s="224"/>
      <c r="R18" s="29"/>
      <c r="S18" s="151"/>
      <c r="T18" s="29"/>
      <c r="U18" s="129"/>
      <c r="V18" s="223"/>
      <c r="W18" s="224"/>
      <c r="X18" s="224"/>
      <c r="Y18" s="29"/>
      <c r="Z18" s="151"/>
      <c r="AA18" s="29"/>
      <c r="AB18" s="129"/>
    </row>
    <row r="19" spans="1:28" ht="112.5" customHeight="1" x14ac:dyDescent="0.2">
      <c r="A19" s="342"/>
      <c r="B19" s="231" t="s">
        <v>553</v>
      </c>
      <c r="C19" s="227" t="s">
        <v>554</v>
      </c>
      <c r="D19" s="230" t="s">
        <v>555</v>
      </c>
      <c r="E19" s="227" t="s">
        <v>484</v>
      </c>
      <c r="F19" s="227" t="s">
        <v>108</v>
      </c>
      <c r="G19" s="22" t="s">
        <v>520</v>
      </c>
      <c r="H19" s="222">
        <v>0</v>
      </c>
      <c r="I19" s="61"/>
      <c r="J19" s="187" t="s">
        <v>110</v>
      </c>
      <c r="K19" s="24" t="s">
        <v>111</v>
      </c>
      <c r="L19" s="229">
        <v>0</v>
      </c>
      <c r="M19" s="137" t="s">
        <v>556</v>
      </c>
      <c r="N19" s="138" t="s">
        <v>164</v>
      </c>
      <c r="O19" s="223"/>
      <c r="P19" s="224"/>
      <c r="Q19" s="224"/>
      <c r="R19" s="29"/>
      <c r="S19" s="151"/>
      <c r="T19" s="29"/>
      <c r="U19" s="129"/>
      <c r="V19" s="223"/>
      <c r="W19" s="224"/>
      <c r="X19" s="224"/>
      <c r="Y19" s="29"/>
      <c r="Z19" s="151"/>
      <c r="AA19" s="29"/>
      <c r="AB19" s="129"/>
    </row>
    <row r="20" spans="1:28" ht="138" customHeight="1" x14ac:dyDescent="0.2">
      <c r="A20" s="18" t="s">
        <v>557</v>
      </c>
      <c r="B20" s="18" t="s">
        <v>104</v>
      </c>
      <c r="C20" s="19" t="s">
        <v>558</v>
      </c>
      <c r="D20" s="230" t="s">
        <v>559</v>
      </c>
      <c r="E20" s="19" t="s">
        <v>560</v>
      </c>
      <c r="F20" s="19" t="s">
        <v>561</v>
      </c>
      <c r="G20" s="22" t="s">
        <v>462</v>
      </c>
      <c r="H20" s="222">
        <v>0</v>
      </c>
      <c r="I20" s="61"/>
      <c r="J20" s="187" t="s">
        <v>110</v>
      </c>
      <c r="K20" s="24" t="s">
        <v>111</v>
      </c>
      <c r="L20" s="229">
        <v>0</v>
      </c>
      <c r="M20" s="137" t="s">
        <v>562</v>
      </c>
      <c r="N20" s="138" t="s">
        <v>164</v>
      </c>
      <c r="O20" s="189"/>
      <c r="P20" s="190"/>
      <c r="Q20" s="190"/>
      <c r="R20" s="29"/>
      <c r="S20" s="73"/>
      <c r="T20" s="61"/>
      <c r="U20" s="152"/>
      <c r="V20" s="189"/>
      <c r="W20" s="190"/>
      <c r="X20" s="190"/>
      <c r="Y20" s="29"/>
      <c r="Z20" s="73"/>
      <c r="AA20" s="61"/>
      <c r="AB20" s="152"/>
    </row>
    <row r="21" spans="1:28" ht="196.5" customHeight="1" x14ac:dyDescent="0.2">
      <c r="A21" s="370" t="s">
        <v>563</v>
      </c>
      <c r="B21" s="18" t="s">
        <v>115</v>
      </c>
      <c r="C21" s="227" t="s">
        <v>564</v>
      </c>
      <c r="D21" s="230" t="s">
        <v>565</v>
      </c>
      <c r="E21" s="234" t="s">
        <v>566</v>
      </c>
      <c r="F21" s="227" t="s">
        <v>567</v>
      </c>
      <c r="G21" s="22" t="s">
        <v>520</v>
      </c>
      <c r="H21" s="191">
        <v>0.5</v>
      </c>
      <c r="I21" s="195" t="s">
        <v>568</v>
      </c>
      <c r="J21" s="195" t="s">
        <v>569</v>
      </c>
      <c r="K21" s="24" t="s">
        <v>570</v>
      </c>
      <c r="L21" s="48">
        <v>0</v>
      </c>
      <c r="M21" s="187" t="s">
        <v>571</v>
      </c>
      <c r="N21" s="188" t="s">
        <v>572</v>
      </c>
      <c r="O21" s="192"/>
      <c r="P21" s="193"/>
      <c r="Q21" s="193"/>
      <c r="R21" s="29"/>
      <c r="S21" s="73"/>
      <c r="T21" s="61"/>
      <c r="U21" s="152"/>
      <c r="V21" s="192"/>
      <c r="W21" s="193"/>
      <c r="X21" s="193"/>
      <c r="Y21" s="29"/>
      <c r="Z21" s="73"/>
      <c r="AA21" s="61"/>
      <c r="AB21" s="152"/>
    </row>
    <row r="22" spans="1:28" ht="253.5" customHeight="1" x14ac:dyDescent="0.2">
      <c r="A22" s="342"/>
      <c r="B22" s="18" t="s">
        <v>121</v>
      </c>
      <c r="C22" s="227" t="s">
        <v>573</v>
      </c>
      <c r="D22" s="230" t="s">
        <v>574</v>
      </c>
      <c r="E22" s="234" t="s">
        <v>566</v>
      </c>
      <c r="F22" s="227" t="s">
        <v>64</v>
      </c>
      <c r="G22" s="22" t="s">
        <v>504</v>
      </c>
      <c r="H22" s="191">
        <v>0.5</v>
      </c>
      <c r="I22" s="195" t="s">
        <v>575</v>
      </c>
      <c r="J22" s="195" t="s">
        <v>569</v>
      </c>
      <c r="K22" s="24" t="s">
        <v>576</v>
      </c>
      <c r="L22" s="48">
        <v>0</v>
      </c>
      <c r="M22" s="187" t="s">
        <v>577</v>
      </c>
      <c r="N22" s="188" t="s">
        <v>578</v>
      </c>
      <c r="O22" s="192"/>
      <c r="P22" s="193"/>
      <c r="Q22" s="193"/>
      <c r="R22" s="29"/>
      <c r="S22" s="73"/>
      <c r="T22" s="61"/>
      <c r="U22" s="152"/>
      <c r="V22" s="192"/>
      <c r="W22" s="193"/>
      <c r="X22" s="193"/>
      <c r="Y22" s="29"/>
      <c r="Z22" s="73"/>
      <c r="AA22" s="61"/>
      <c r="AB22" s="152"/>
    </row>
    <row r="23" spans="1:28" ht="148.5" customHeight="1" x14ac:dyDescent="0.2">
      <c r="A23" s="342"/>
      <c r="B23" s="18" t="s">
        <v>129</v>
      </c>
      <c r="C23" s="227" t="s">
        <v>579</v>
      </c>
      <c r="D23" s="230" t="s">
        <v>580</v>
      </c>
      <c r="E23" s="234" t="s">
        <v>581</v>
      </c>
      <c r="F23" s="227" t="s">
        <v>64</v>
      </c>
      <c r="G23" s="22" t="s">
        <v>498</v>
      </c>
      <c r="H23" s="191">
        <v>0.05</v>
      </c>
      <c r="I23" s="195" t="s">
        <v>582</v>
      </c>
      <c r="J23" s="195" t="s">
        <v>583</v>
      </c>
      <c r="K23" s="24" t="s">
        <v>584</v>
      </c>
      <c r="L23" s="48">
        <v>0</v>
      </c>
      <c r="M23" s="187" t="s">
        <v>585</v>
      </c>
      <c r="N23" s="188" t="s">
        <v>586</v>
      </c>
      <c r="O23" s="192"/>
      <c r="P23" s="193"/>
      <c r="Q23" s="193"/>
      <c r="R23" s="29"/>
      <c r="S23" s="73"/>
      <c r="T23" s="61"/>
      <c r="U23" s="152"/>
      <c r="V23" s="192"/>
      <c r="W23" s="193"/>
      <c r="X23" s="193"/>
      <c r="Y23" s="29"/>
      <c r="Z23" s="73"/>
      <c r="AA23" s="61"/>
      <c r="AB23" s="152"/>
    </row>
    <row r="24" spans="1:28" ht="154.5" customHeight="1" x14ac:dyDescent="0.2">
      <c r="A24" s="342"/>
      <c r="B24" s="18" t="s">
        <v>587</v>
      </c>
      <c r="C24" s="227" t="s">
        <v>588</v>
      </c>
      <c r="D24" s="227" t="s">
        <v>589</v>
      </c>
      <c r="E24" s="234" t="s">
        <v>566</v>
      </c>
      <c r="F24" s="227" t="s">
        <v>590</v>
      </c>
      <c r="G24" s="22" t="s">
        <v>520</v>
      </c>
      <c r="H24" s="191">
        <v>0.05</v>
      </c>
      <c r="I24" s="195" t="s">
        <v>591</v>
      </c>
      <c r="J24" s="195" t="s">
        <v>592</v>
      </c>
      <c r="K24" s="24" t="s">
        <v>584</v>
      </c>
      <c r="L24" s="48">
        <v>0</v>
      </c>
      <c r="M24" s="187" t="s">
        <v>593</v>
      </c>
      <c r="N24" s="188" t="s">
        <v>594</v>
      </c>
      <c r="O24" s="192"/>
      <c r="P24" s="193"/>
      <c r="Q24" s="193"/>
      <c r="R24" s="29"/>
      <c r="S24" s="73"/>
      <c r="T24" s="61"/>
      <c r="U24" s="152"/>
      <c r="V24" s="192"/>
      <c r="W24" s="193"/>
      <c r="X24" s="193"/>
      <c r="Y24" s="29"/>
      <c r="Z24" s="73"/>
      <c r="AA24" s="61"/>
      <c r="AB24" s="152"/>
    </row>
    <row r="25" spans="1:28" ht="158.25" customHeight="1" x14ac:dyDescent="0.2">
      <c r="A25" s="342"/>
      <c r="B25" s="18" t="s">
        <v>595</v>
      </c>
      <c r="C25" s="227" t="s">
        <v>596</v>
      </c>
      <c r="D25" s="230" t="s">
        <v>597</v>
      </c>
      <c r="E25" s="234" t="s">
        <v>566</v>
      </c>
      <c r="F25" s="227" t="s">
        <v>75</v>
      </c>
      <c r="G25" s="22" t="s">
        <v>520</v>
      </c>
      <c r="H25" s="191">
        <v>0.05</v>
      </c>
      <c r="I25" s="195" t="s">
        <v>591</v>
      </c>
      <c r="J25" s="195" t="s">
        <v>592</v>
      </c>
      <c r="K25" s="24" t="s">
        <v>584</v>
      </c>
      <c r="L25" s="48">
        <v>0</v>
      </c>
      <c r="M25" s="187" t="s">
        <v>598</v>
      </c>
      <c r="N25" s="188" t="s">
        <v>599</v>
      </c>
      <c r="O25" s="192"/>
      <c r="P25" s="193"/>
      <c r="Q25" s="193"/>
      <c r="R25" s="29"/>
      <c r="S25" s="73"/>
      <c r="T25" s="61"/>
      <c r="U25" s="152"/>
      <c r="V25" s="192"/>
      <c r="W25" s="193"/>
      <c r="X25" s="193"/>
      <c r="Y25" s="29"/>
      <c r="Z25" s="73"/>
      <c r="AA25" s="61"/>
      <c r="AB25" s="152"/>
    </row>
    <row r="26" spans="1:28" ht="169.5" customHeight="1" x14ac:dyDescent="0.2">
      <c r="A26" s="342"/>
      <c r="B26" s="18" t="s">
        <v>600</v>
      </c>
      <c r="C26" s="227" t="s">
        <v>601</v>
      </c>
      <c r="D26" s="230" t="s">
        <v>602</v>
      </c>
      <c r="E26" s="234" t="s">
        <v>566</v>
      </c>
      <c r="F26" s="234" t="s">
        <v>567</v>
      </c>
      <c r="G26" s="22" t="s">
        <v>520</v>
      </c>
      <c r="H26" s="191">
        <v>0.05</v>
      </c>
      <c r="I26" s="195" t="s">
        <v>591</v>
      </c>
      <c r="J26" s="195" t="s">
        <v>592</v>
      </c>
      <c r="K26" s="24" t="s">
        <v>584</v>
      </c>
      <c r="L26" s="48">
        <v>0</v>
      </c>
      <c r="M26" s="187" t="s">
        <v>603</v>
      </c>
      <c r="N26" s="188" t="s">
        <v>604</v>
      </c>
      <c r="O26" s="192"/>
      <c r="P26" s="193"/>
      <c r="Q26" s="193"/>
      <c r="R26" s="29"/>
      <c r="S26" s="73"/>
      <c r="T26" s="61"/>
      <c r="U26" s="152"/>
      <c r="V26" s="192"/>
      <c r="W26" s="193"/>
      <c r="X26" s="193"/>
      <c r="Y26" s="29"/>
      <c r="Z26" s="73"/>
      <c r="AA26" s="61"/>
      <c r="AB26" s="152"/>
    </row>
    <row r="27" spans="1:28" ht="168.75" customHeight="1" x14ac:dyDescent="0.2">
      <c r="A27" s="343"/>
      <c r="B27" s="18" t="s">
        <v>605</v>
      </c>
      <c r="C27" s="227" t="s">
        <v>606</v>
      </c>
      <c r="D27" s="230" t="s">
        <v>602</v>
      </c>
      <c r="E27" s="234" t="s">
        <v>566</v>
      </c>
      <c r="F27" s="234" t="s">
        <v>567</v>
      </c>
      <c r="G27" s="22" t="s">
        <v>520</v>
      </c>
      <c r="H27" s="191">
        <v>0.05</v>
      </c>
      <c r="I27" s="195" t="s">
        <v>591</v>
      </c>
      <c r="J27" s="195" t="s">
        <v>592</v>
      </c>
      <c r="K27" s="24" t="s">
        <v>584</v>
      </c>
      <c r="L27" s="48">
        <v>0</v>
      </c>
      <c r="M27" s="187" t="s">
        <v>607</v>
      </c>
      <c r="N27" s="188" t="s">
        <v>608</v>
      </c>
      <c r="O27" s="192"/>
      <c r="P27" s="193"/>
      <c r="Q27" s="193"/>
      <c r="R27" s="29"/>
      <c r="S27" s="73"/>
      <c r="T27" s="61"/>
      <c r="U27" s="152"/>
      <c r="V27" s="192"/>
      <c r="W27" s="193"/>
      <c r="X27" s="193"/>
      <c r="Y27" s="29"/>
      <c r="Z27" s="73"/>
      <c r="AA27" s="61"/>
      <c r="AB27" s="152"/>
    </row>
    <row r="28" spans="1:28" ht="156.75" customHeight="1" x14ac:dyDescent="0.2">
      <c r="A28" s="370" t="s">
        <v>609</v>
      </c>
      <c r="B28" s="18" t="s">
        <v>139</v>
      </c>
      <c r="C28" s="227" t="s">
        <v>610</v>
      </c>
      <c r="D28" s="230" t="s">
        <v>611</v>
      </c>
      <c r="E28" s="234" t="s">
        <v>566</v>
      </c>
      <c r="F28" s="234"/>
      <c r="G28" s="22" t="s">
        <v>520</v>
      </c>
      <c r="H28" s="191">
        <v>1</v>
      </c>
      <c r="I28" s="195" t="s">
        <v>612</v>
      </c>
      <c r="J28" s="195" t="s">
        <v>613</v>
      </c>
      <c r="K28" s="58" t="s">
        <v>614</v>
      </c>
      <c r="L28" s="26">
        <v>0.33329999999999999</v>
      </c>
      <c r="M28" s="187" t="s">
        <v>615</v>
      </c>
      <c r="N28" s="188" t="s">
        <v>616</v>
      </c>
      <c r="O28" s="192"/>
      <c r="P28" s="193"/>
      <c r="Q28" s="193"/>
      <c r="R28" s="29"/>
      <c r="S28" s="73"/>
      <c r="T28" s="61"/>
      <c r="U28" s="152"/>
      <c r="V28" s="192"/>
      <c r="W28" s="193"/>
      <c r="X28" s="193"/>
      <c r="Y28" s="29"/>
      <c r="Z28" s="73"/>
      <c r="AA28" s="61"/>
      <c r="AB28" s="152"/>
    </row>
    <row r="29" spans="1:28" ht="15.75" customHeight="1" x14ac:dyDescent="0.2">
      <c r="A29" s="342"/>
      <c r="B29" s="18" t="s">
        <v>294</v>
      </c>
      <c r="C29" s="227" t="s">
        <v>617</v>
      </c>
      <c r="D29" s="230" t="s">
        <v>618</v>
      </c>
      <c r="E29" s="227" t="s">
        <v>484</v>
      </c>
      <c r="F29" s="227"/>
      <c r="G29" s="22" t="s">
        <v>520</v>
      </c>
      <c r="H29" s="191">
        <v>0</v>
      </c>
      <c r="I29" s="193"/>
      <c r="J29" s="195" t="s">
        <v>110</v>
      </c>
      <c r="K29" s="24" t="s">
        <v>111</v>
      </c>
      <c r="L29" s="229">
        <v>0</v>
      </c>
      <c r="M29" s="137" t="s">
        <v>619</v>
      </c>
      <c r="N29" s="138" t="s">
        <v>164</v>
      </c>
      <c r="O29" s="192"/>
      <c r="P29" s="193"/>
      <c r="Q29" s="193"/>
      <c r="R29" s="29"/>
      <c r="S29" s="73"/>
      <c r="T29" s="61"/>
      <c r="U29" s="152"/>
      <c r="V29" s="192"/>
      <c r="W29" s="193"/>
      <c r="X29" s="193"/>
      <c r="Y29" s="29"/>
      <c r="Z29" s="73"/>
      <c r="AA29" s="61"/>
      <c r="AB29" s="152"/>
    </row>
    <row r="30" spans="1:28" ht="160.5" customHeight="1" x14ac:dyDescent="0.2">
      <c r="A30" s="342"/>
      <c r="B30" s="18" t="s">
        <v>302</v>
      </c>
      <c r="C30" s="227" t="s">
        <v>620</v>
      </c>
      <c r="D30" s="230" t="s">
        <v>621</v>
      </c>
      <c r="E30" s="234" t="s">
        <v>566</v>
      </c>
      <c r="F30" s="234"/>
      <c r="G30" s="22" t="s">
        <v>520</v>
      </c>
      <c r="H30" s="191">
        <v>0.05</v>
      </c>
      <c r="I30" s="195" t="s">
        <v>591</v>
      </c>
      <c r="J30" s="195" t="s">
        <v>592</v>
      </c>
      <c r="K30" s="24" t="s">
        <v>584</v>
      </c>
      <c r="L30" s="48">
        <v>0</v>
      </c>
      <c r="M30" s="187" t="s">
        <v>622</v>
      </c>
      <c r="N30" s="188" t="s">
        <v>623</v>
      </c>
      <c r="O30" s="192"/>
      <c r="P30" s="193"/>
      <c r="Q30" s="193"/>
      <c r="R30" s="29"/>
      <c r="S30" s="73"/>
      <c r="T30" s="61"/>
      <c r="U30" s="152"/>
      <c r="V30" s="192"/>
      <c r="W30" s="193"/>
      <c r="X30" s="193"/>
      <c r="Y30" s="29"/>
      <c r="Z30" s="73"/>
      <c r="AA30" s="61"/>
      <c r="AB30" s="152"/>
    </row>
    <row r="31" spans="1:28" ht="173.25" customHeight="1" x14ac:dyDescent="0.2">
      <c r="A31" s="342"/>
      <c r="B31" s="18" t="s">
        <v>311</v>
      </c>
      <c r="C31" s="227" t="s">
        <v>624</v>
      </c>
      <c r="D31" s="230" t="s">
        <v>625</v>
      </c>
      <c r="E31" s="234" t="s">
        <v>566</v>
      </c>
      <c r="F31" s="227" t="s">
        <v>96</v>
      </c>
      <c r="G31" s="22" t="s">
        <v>520</v>
      </c>
      <c r="H31" s="191">
        <v>1</v>
      </c>
      <c r="I31" s="195" t="s">
        <v>626</v>
      </c>
      <c r="J31" s="195" t="s">
        <v>592</v>
      </c>
      <c r="K31" s="24" t="s">
        <v>627</v>
      </c>
      <c r="L31" s="48">
        <v>0</v>
      </c>
      <c r="M31" s="187" t="s">
        <v>628</v>
      </c>
      <c r="N31" s="188" t="s">
        <v>629</v>
      </c>
      <c r="O31" s="192"/>
      <c r="P31" s="193"/>
      <c r="Q31" s="193"/>
      <c r="R31" s="29"/>
      <c r="S31" s="73"/>
      <c r="T31" s="61"/>
      <c r="U31" s="152"/>
      <c r="V31" s="192"/>
      <c r="W31" s="193"/>
      <c r="X31" s="193"/>
      <c r="Y31" s="29"/>
      <c r="Z31" s="73"/>
      <c r="AA31" s="61"/>
      <c r="AB31" s="152"/>
    </row>
    <row r="32" spans="1:28" ht="168" customHeight="1" x14ac:dyDescent="0.2">
      <c r="A32" s="342"/>
      <c r="B32" s="18" t="s">
        <v>321</v>
      </c>
      <c r="C32" s="227" t="s">
        <v>630</v>
      </c>
      <c r="D32" s="230" t="s">
        <v>631</v>
      </c>
      <c r="E32" s="234" t="s">
        <v>566</v>
      </c>
      <c r="F32" s="227" t="s">
        <v>567</v>
      </c>
      <c r="G32" s="233" t="s">
        <v>547</v>
      </c>
      <c r="H32" s="191">
        <v>0.05</v>
      </c>
      <c r="I32" s="195" t="s">
        <v>591</v>
      </c>
      <c r="J32" s="195" t="s">
        <v>592</v>
      </c>
      <c r="K32" s="24" t="s">
        <v>584</v>
      </c>
      <c r="L32" s="48">
        <v>0</v>
      </c>
      <c r="M32" s="187" t="s">
        <v>632</v>
      </c>
      <c r="N32" s="188" t="s">
        <v>633</v>
      </c>
      <c r="O32" s="192"/>
      <c r="P32" s="193"/>
      <c r="Q32" s="193"/>
      <c r="R32" s="29"/>
      <c r="S32" s="73"/>
      <c r="T32" s="61"/>
      <c r="U32" s="152"/>
      <c r="V32" s="192"/>
      <c r="W32" s="193"/>
      <c r="X32" s="193"/>
      <c r="Y32" s="29"/>
      <c r="Z32" s="73"/>
      <c r="AA32" s="61"/>
      <c r="AB32" s="152"/>
    </row>
    <row r="33" spans="1:28" ht="172.5" customHeight="1" x14ac:dyDescent="0.2">
      <c r="A33" s="342"/>
      <c r="B33" s="18" t="s">
        <v>634</v>
      </c>
      <c r="C33" s="227" t="s">
        <v>635</v>
      </c>
      <c r="D33" s="230" t="s">
        <v>636</v>
      </c>
      <c r="E33" s="234" t="s">
        <v>566</v>
      </c>
      <c r="F33" s="234"/>
      <c r="G33" s="22" t="s">
        <v>520</v>
      </c>
      <c r="H33" s="191">
        <v>0.05</v>
      </c>
      <c r="I33" s="195" t="s">
        <v>591</v>
      </c>
      <c r="J33" s="195" t="s">
        <v>592</v>
      </c>
      <c r="K33" s="24" t="s">
        <v>584</v>
      </c>
      <c r="L33" s="48">
        <v>0</v>
      </c>
      <c r="M33" s="187" t="s">
        <v>637</v>
      </c>
      <c r="N33" s="188" t="s">
        <v>638</v>
      </c>
      <c r="O33" s="192"/>
      <c r="P33" s="193"/>
      <c r="Q33" s="193"/>
      <c r="R33" s="29"/>
      <c r="S33" s="73"/>
      <c r="T33" s="61"/>
      <c r="U33" s="152"/>
      <c r="V33" s="192"/>
      <c r="W33" s="193"/>
      <c r="X33" s="193"/>
      <c r="Y33" s="29"/>
      <c r="Z33" s="73"/>
      <c r="AA33" s="61"/>
      <c r="AB33" s="152"/>
    </row>
    <row r="34" spans="1:28" ht="177" customHeight="1" x14ac:dyDescent="0.2">
      <c r="A34" s="343"/>
      <c r="B34" s="18" t="s">
        <v>639</v>
      </c>
      <c r="C34" s="227" t="s">
        <v>640</v>
      </c>
      <c r="D34" s="230" t="s">
        <v>641</v>
      </c>
      <c r="E34" s="234" t="s">
        <v>566</v>
      </c>
      <c r="F34" s="227" t="s">
        <v>75</v>
      </c>
      <c r="G34" s="234" t="s">
        <v>520</v>
      </c>
      <c r="H34" s="191">
        <v>0.05</v>
      </c>
      <c r="I34" s="195" t="s">
        <v>591</v>
      </c>
      <c r="J34" s="195" t="s">
        <v>592</v>
      </c>
      <c r="K34" s="24" t="s">
        <v>584</v>
      </c>
      <c r="L34" s="48">
        <v>0</v>
      </c>
      <c r="M34" s="187" t="s">
        <v>642</v>
      </c>
      <c r="N34" s="188" t="s">
        <v>643</v>
      </c>
      <c r="O34" s="192"/>
      <c r="P34" s="193"/>
      <c r="Q34" s="193"/>
      <c r="R34" s="29"/>
      <c r="S34" s="73"/>
      <c r="T34" s="61"/>
      <c r="U34" s="152"/>
      <c r="V34" s="192"/>
      <c r="W34" s="193"/>
      <c r="X34" s="193"/>
      <c r="Y34" s="29"/>
      <c r="Z34" s="73"/>
      <c r="AA34" s="61"/>
      <c r="AB34" s="152"/>
    </row>
    <row r="35" spans="1:28" ht="40.5" customHeight="1" x14ac:dyDescent="0.3">
      <c r="A35" s="206"/>
      <c r="B35" s="161"/>
      <c r="C35" s="161"/>
      <c r="D35" s="161"/>
      <c r="E35" s="161"/>
      <c r="F35" s="161"/>
      <c r="G35" s="159" t="s">
        <v>165</v>
      </c>
      <c r="H35" s="207">
        <f>IFERROR(AVERAGE(H11:H34),"")</f>
        <v>0.1645833333333333</v>
      </c>
      <c r="I35" s="206"/>
      <c r="J35" s="206"/>
      <c r="K35" s="159" t="s">
        <v>166</v>
      </c>
      <c r="L35" s="221">
        <f>IFERROR(AVERAGE(L5:L34),"")</f>
        <v>1.111E-2</v>
      </c>
      <c r="M35" s="206"/>
      <c r="N35" s="159" t="s">
        <v>165</v>
      </c>
      <c r="O35" s="207" t="str">
        <f>IFERROR(AVERAGE(O5:O34),"")</f>
        <v/>
      </c>
      <c r="P35" s="206"/>
      <c r="Q35" s="206"/>
      <c r="R35" s="159" t="s">
        <v>166</v>
      </c>
      <c r="S35" s="207" t="str">
        <f>IFERROR(AVERAGE(S5:S34),"")</f>
        <v/>
      </c>
      <c r="T35" s="206"/>
      <c r="U35" s="159" t="s">
        <v>165</v>
      </c>
      <c r="V35" s="207" t="str">
        <f>IFERROR(AVERAGE(V5:V34),"")</f>
        <v/>
      </c>
      <c r="W35" s="206"/>
      <c r="X35" s="206"/>
      <c r="Y35" s="159" t="s">
        <v>166</v>
      </c>
      <c r="Z35" s="207" t="str">
        <f>IFERROR(AVERAGE(Z5:Z34),"")</f>
        <v/>
      </c>
      <c r="AA35" s="206"/>
      <c r="AB35" s="206"/>
    </row>
    <row r="36" spans="1:28" ht="40.5" customHeight="1" x14ac:dyDescent="0.3">
      <c r="A36" s="206"/>
      <c r="B36" s="161"/>
      <c r="C36" s="161"/>
      <c r="D36" s="161"/>
      <c r="E36" s="161"/>
      <c r="F36" s="161"/>
      <c r="G36" s="161"/>
      <c r="H36" s="161"/>
      <c r="I36" s="206"/>
      <c r="J36" s="206"/>
      <c r="K36" s="206"/>
      <c r="L36" s="206"/>
      <c r="M36" s="206"/>
      <c r="N36" s="206"/>
      <c r="O36" s="206"/>
      <c r="P36" s="206"/>
      <c r="Q36" s="206"/>
      <c r="R36" s="206"/>
      <c r="S36" s="206"/>
      <c r="T36" s="206"/>
      <c r="U36" s="206"/>
      <c r="V36" s="206"/>
      <c r="W36" s="206"/>
      <c r="X36" s="206"/>
      <c r="Y36" s="206"/>
      <c r="Z36" s="206"/>
      <c r="AA36" s="206"/>
      <c r="AB36" s="206"/>
    </row>
    <row r="37" spans="1:28" ht="14.25" customHeight="1" x14ac:dyDescent="0.2">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row>
    <row r="38" spans="1:28" ht="14.25" customHeight="1" x14ac:dyDescent="0.2">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row>
    <row r="39" spans="1:28" ht="14.25" customHeight="1" x14ac:dyDescent="0.2">
      <c r="A39" s="206"/>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row>
    <row r="40" spans="1:28" ht="20.25" customHeight="1" x14ac:dyDescent="0.2">
      <c r="A40" s="206"/>
      <c r="B40" s="206"/>
      <c r="C40" s="206"/>
      <c r="D40" s="206"/>
      <c r="E40" s="206"/>
      <c r="F40" s="206"/>
      <c r="G40" s="206"/>
      <c r="H40" s="369" t="s">
        <v>167</v>
      </c>
      <c r="I40" s="347"/>
      <c r="J40" s="351" t="s">
        <v>644</v>
      </c>
      <c r="K40" s="352"/>
      <c r="L40" s="352"/>
      <c r="M40" s="352"/>
      <c r="N40" s="353"/>
      <c r="O40" s="369" t="s">
        <v>169</v>
      </c>
      <c r="P40" s="347"/>
      <c r="Q40" s="351"/>
      <c r="R40" s="352"/>
      <c r="S40" s="352"/>
      <c r="T40" s="352"/>
      <c r="U40" s="353"/>
      <c r="V40" s="369" t="s">
        <v>170</v>
      </c>
      <c r="W40" s="347"/>
      <c r="X40" s="351"/>
      <c r="Y40" s="352"/>
      <c r="Z40" s="352"/>
      <c r="AA40" s="352"/>
      <c r="AB40" s="353"/>
    </row>
    <row r="41" spans="1:28" ht="20.25" customHeight="1" x14ac:dyDescent="0.2">
      <c r="A41" s="206"/>
      <c r="B41" s="206"/>
      <c r="C41" s="206"/>
      <c r="D41" s="206"/>
      <c r="E41" s="206"/>
      <c r="F41" s="206"/>
      <c r="G41" s="206"/>
      <c r="H41" s="348"/>
      <c r="I41" s="316"/>
      <c r="J41" s="314"/>
      <c r="K41" s="315"/>
      <c r="L41" s="315"/>
      <c r="M41" s="315"/>
      <c r="N41" s="354"/>
      <c r="O41" s="348"/>
      <c r="P41" s="316"/>
      <c r="Q41" s="314"/>
      <c r="R41" s="315"/>
      <c r="S41" s="315"/>
      <c r="T41" s="315"/>
      <c r="U41" s="354"/>
      <c r="V41" s="348"/>
      <c r="W41" s="316"/>
      <c r="X41" s="314"/>
      <c r="Y41" s="315"/>
      <c r="Z41" s="315"/>
      <c r="AA41" s="315"/>
      <c r="AB41" s="354"/>
    </row>
    <row r="42" spans="1:28" ht="20.25" customHeight="1" x14ac:dyDescent="0.2">
      <c r="A42" s="206"/>
      <c r="B42" s="206"/>
      <c r="C42" s="206"/>
      <c r="D42" s="206"/>
      <c r="E42" s="206"/>
      <c r="F42" s="206"/>
      <c r="G42" s="206"/>
      <c r="H42" s="348"/>
      <c r="I42" s="316"/>
      <c r="J42" s="314"/>
      <c r="K42" s="315"/>
      <c r="L42" s="315"/>
      <c r="M42" s="315"/>
      <c r="N42" s="354"/>
      <c r="O42" s="348"/>
      <c r="P42" s="316"/>
      <c r="Q42" s="314"/>
      <c r="R42" s="315"/>
      <c r="S42" s="315"/>
      <c r="T42" s="315"/>
      <c r="U42" s="354"/>
      <c r="V42" s="348"/>
      <c r="W42" s="316"/>
      <c r="X42" s="314"/>
      <c r="Y42" s="315"/>
      <c r="Z42" s="315"/>
      <c r="AA42" s="315"/>
      <c r="AB42" s="354"/>
    </row>
    <row r="43" spans="1:28" ht="20.25" customHeight="1" x14ac:dyDescent="0.2">
      <c r="A43" s="206"/>
      <c r="B43" s="206"/>
      <c r="C43" s="206"/>
      <c r="D43" s="206"/>
      <c r="E43" s="206"/>
      <c r="F43" s="206"/>
      <c r="G43" s="206"/>
      <c r="H43" s="348"/>
      <c r="I43" s="316"/>
      <c r="J43" s="314"/>
      <c r="K43" s="315"/>
      <c r="L43" s="315"/>
      <c r="M43" s="315"/>
      <c r="N43" s="354"/>
      <c r="O43" s="348"/>
      <c r="P43" s="316"/>
      <c r="Q43" s="314"/>
      <c r="R43" s="315"/>
      <c r="S43" s="315"/>
      <c r="T43" s="315"/>
      <c r="U43" s="354"/>
      <c r="V43" s="348"/>
      <c r="W43" s="316"/>
      <c r="X43" s="314"/>
      <c r="Y43" s="315"/>
      <c r="Z43" s="315"/>
      <c r="AA43" s="315"/>
      <c r="AB43" s="354"/>
    </row>
    <row r="44" spans="1:28" ht="20.25" customHeight="1" x14ac:dyDescent="0.2">
      <c r="A44" s="206"/>
      <c r="B44" s="206"/>
      <c r="C44" s="206"/>
      <c r="D44" s="206"/>
      <c r="E44" s="206"/>
      <c r="F44" s="206"/>
      <c r="G44" s="206"/>
      <c r="H44" s="348"/>
      <c r="I44" s="316"/>
      <c r="J44" s="314"/>
      <c r="K44" s="315"/>
      <c r="L44" s="315"/>
      <c r="M44" s="315"/>
      <c r="N44" s="354"/>
      <c r="O44" s="348"/>
      <c r="P44" s="316"/>
      <c r="Q44" s="314"/>
      <c r="R44" s="315"/>
      <c r="S44" s="315"/>
      <c r="T44" s="315"/>
      <c r="U44" s="354"/>
      <c r="V44" s="348"/>
      <c r="W44" s="316"/>
      <c r="X44" s="314"/>
      <c r="Y44" s="315"/>
      <c r="Z44" s="315"/>
      <c r="AA44" s="315"/>
      <c r="AB44" s="354"/>
    </row>
    <row r="45" spans="1:28" ht="20.25" customHeight="1" x14ac:dyDescent="0.2">
      <c r="A45" s="206"/>
      <c r="B45" s="206"/>
      <c r="C45" s="206"/>
      <c r="D45" s="206"/>
      <c r="E45" s="206"/>
      <c r="F45" s="206"/>
      <c r="G45" s="206"/>
      <c r="H45" s="349"/>
      <c r="I45" s="350"/>
      <c r="J45" s="355"/>
      <c r="K45" s="356"/>
      <c r="L45" s="356"/>
      <c r="M45" s="356"/>
      <c r="N45" s="357"/>
      <c r="O45" s="349"/>
      <c r="P45" s="350"/>
      <c r="Q45" s="355"/>
      <c r="R45" s="356"/>
      <c r="S45" s="356"/>
      <c r="T45" s="356"/>
      <c r="U45" s="357"/>
      <c r="V45" s="349"/>
      <c r="W45" s="350"/>
      <c r="X45" s="355"/>
      <c r="Y45" s="356"/>
      <c r="Z45" s="356"/>
      <c r="AA45" s="356"/>
      <c r="AB45" s="357"/>
    </row>
    <row r="46" spans="1:28" ht="14.25" customHeight="1" x14ac:dyDescent="0.2">
      <c r="A46" s="206"/>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row>
    <row r="47" spans="1:28" ht="14.25" customHeight="1" x14ac:dyDescent="0.2">
      <c r="A47" s="20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row>
    <row r="48" spans="1:28" ht="14.25" customHeight="1" x14ac:dyDescent="0.2">
      <c r="A48" s="20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row>
    <row r="49" spans="1:28" ht="14.25" customHeight="1" x14ac:dyDescent="0.2">
      <c r="A49" s="20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row>
    <row r="50" spans="1:28" ht="14.25" customHeight="1" x14ac:dyDescent="0.2">
      <c r="A50" s="20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row>
    <row r="51" spans="1:28" ht="14.25" customHeight="1" x14ac:dyDescent="0.2">
      <c r="A51" s="206"/>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row>
    <row r="52" spans="1:28" ht="14.25" customHeight="1" x14ac:dyDescent="0.2">
      <c r="A52" s="206"/>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row>
    <row r="53" spans="1:28" ht="14.25" customHeight="1" x14ac:dyDescent="0.2">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row>
    <row r="54" spans="1:28" ht="14.25" customHeight="1" x14ac:dyDescent="0.2">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row>
    <row r="55" spans="1:28" ht="14.25" customHeight="1" x14ac:dyDescent="0.2">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row>
    <row r="56" spans="1:28" ht="14.25" customHeight="1" x14ac:dyDescent="0.2">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row>
    <row r="57" spans="1:28" ht="14.25" customHeight="1" x14ac:dyDescent="0.2">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row>
    <row r="58" spans="1:28" ht="14.25" customHeight="1" x14ac:dyDescent="0.2">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row>
    <row r="59" spans="1:28" ht="14.25" customHeight="1" x14ac:dyDescent="0.2">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row>
    <row r="60" spans="1:28" ht="14.25" customHeight="1" x14ac:dyDescent="0.2">
      <c r="A60" s="206"/>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row>
    <row r="61" spans="1:28" ht="14.25" customHeight="1" x14ac:dyDescent="0.2">
      <c r="A61" s="206"/>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row>
    <row r="62" spans="1:28" ht="14.25" customHeight="1" x14ac:dyDescent="0.2">
      <c r="A62" s="206"/>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row>
    <row r="63" spans="1:28" ht="14.25" customHeight="1" x14ac:dyDescent="0.2">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row>
    <row r="64" spans="1:28" ht="14.25" customHeight="1" x14ac:dyDescent="0.2">
      <c r="A64" s="206"/>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row>
    <row r="65" spans="1:28" ht="14.25" customHeight="1" x14ac:dyDescent="0.2">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row>
    <row r="66" spans="1:28" ht="14.25" customHeight="1" x14ac:dyDescent="0.2">
      <c r="A66" s="206"/>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row>
    <row r="67" spans="1:28" ht="14.25" customHeight="1" x14ac:dyDescent="0.2">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row>
    <row r="68" spans="1:28" ht="14.25" customHeight="1" x14ac:dyDescent="0.2">
      <c r="A68" s="206"/>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row>
    <row r="69" spans="1:28" ht="14.25" customHeight="1" x14ac:dyDescent="0.2">
      <c r="A69" s="206"/>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row>
    <row r="70" spans="1:28" ht="14.25" customHeight="1" x14ac:dyDescent="0.2">
      <c r="A70" s="206"/>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row>
    <row r="71" spans="1:28" ht="14.25" customHeight="1" x14ac:dyDescent="0.2">
      <c r="A71" s="206"/>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row>
    <row r="72" spans="1:28" ht="14.25" customHeight="1" x14ac:dyDescent="0.2">
      <c r="A72" s="206"/>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row>
    <row r="73" spans="1:28" ht="14.25" customHeight="1" x14ac:dyDescent="0.2">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row>
    <row r="74" spans="1:28" ht="14.25" customHeight="1" x14ac:dyDescent="0.2">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row>
    <row r="75" spans="1:28" ht="14.25" customHeight="1" x14ac:dyDescent="0.2">
      <c r="A75" s="206"/>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row>
    <row r="76" spans="1:28" ht="14.25" customHeight="1" x14ac:dyDescent="0.2">
      <c r="A76" s="206"/>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row>
    <row r="77" spans="1:28" ht="14.25" customHeight="1" x14ac:dyDescent="0.2">
      <c r="A77" s="206"/>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row>
    <row r="78" spans="1:28" ht="14.25" customHeight="1" x14ac:dyDescent="0.2">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row>
    <row r="79" spans="1:28" ht="14.25" customHeight="1" x14ac:dyDescent="0.2">
      <c r="A79" s="206"/>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row>
    <row r="80" spans="1:28" ht="14.25" customHeight="1" x14ac:dyDescent="0.2">
      <c r="A80" s="206"/>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row>
    <row r="81" spans="1:28" ht="14.25" customHeight="1" x14ac:dyDescent="0.2">
      <c r="A81" s="206"/>
      <c r="B81" s="206"/>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row>
    <row r="82" spans="1:28" ht="14.25" customHeight="1" x14ac:dyDescent="0.2">
      <c r="A82" s="206"/>
      <c r="B82" s="206"/>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row>
    <row r="83" spans="1:28" ht="14.25" customHeight="1" x14ac:dyDescent="0.2">
      <c r="A83" s="206"/>
      <c r="B83" s="206"/>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row>
    <row r="84" spans="1:28" ht="14.25" customHeight="1" x14ac:dyDescent="0.2">
      <c r="A84" s="206"/>
      <c r="B84" s="206"/>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row>
    <row r="85" spans="1:28" ht="14.25" customHeight="1" x14ac:dyDescent="0.2">
      <c r="A85" s="206"/>
      <c r="B85" s="206"/>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row>
    <row r="86" spans="1:28" ht="14.25" customHeight="1" x14ac:dyDescent="0.2">
      <c r="A86" s="206"/>
      <c r="B86" s="206"/>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row>
    <row r="87" spans="1:28" ht="14.25" customHeight="1" x14ac:dyDescent="0.2">
      <c r="A87" s="206"/>
      <c r="B87" s="206"/>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row>
    <row r="88" spans="1:28" ht="14.25" customHeight="1" x14ac:dyDescent="0.2">
      <c r="A88" s="206"/>
      <c r="B88" s="206"/>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row>
    <row r="89" spans="1:28" ht="14.25" customHeight="1" x14ac:dyDescent="0.2">
      <c r="A89" s="206"/>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row>
    <row r="90" spans="1:28" ht="14.25" customHeight="1" x14ac:dyDescent="0.2">
      <c r="A90" s="206"/>
      <c r="B90" s="206"/>
      <c r="C90" s="206"/>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row>
    <row r="91" spans="1:28" ht="14.25" customHeight="1" x14ac:dyDescent="0.2">
      <c r="A91" s="206"/>
      <c r="B91" s="206"/>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row>
    <row r="92" spans="1:28" ht="14.25" customHeight="1" x14ac:dyDescent="0.2">
      <c r="A92" s="206"/>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row>
    <row r="93" spans="1:28" ht="14.25" customHeight="1" x14ac:dyDescent="0.2">
      <c r="A93" s="206"/>
      <c r="B93" s="206"/>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row>
    <row r="94" spans="1:28" ht="14.25" customHeight="1" x14ac:dyDescent="0.2">
      <c r="A94" s="206"/>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row>
    <row r="95" spans="1:28" ht="14.25" customHeight="1" x14ac:dyDescent="0.2">
      <c r="A95" s="206"/>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row>
    <row r="96" spans="1:28" ht="14.25" customHeight="1" x14ac:dyDescent="0.2">
      <c r="A96" s="206"/>
      <c r="B96" s="206"/>
      <c r="C96" s="206"/>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row>
    <row r="97" spans="1:28" ht="14.25" customHeight="1" x14ac:dyDescent="0.2">
      <c r="A97" s="206"/>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row>
    <row r="98" spans="1:28" ht="14.25" customHeight="1" x14ac:dyDescent="0.2">
      <c r="A98" s="206"/>
      <c r="B98" s="206"/>
      <c r="C98" s="206"/>
      <c r="D98" s="206"/>
      <c r="E98" s="206"/>
      <c r="F98" s="206"/>
      <c r="G98" s="206"/>
      <c r="H98" s="206"/>
      <c r="I98" s="206"/>
      <c r="J98" s="206"/>
      <c r="K98" s="206"/>
      <c r="L98" s="206"/>
      <c r="M98" s="206"/>
      <c r="N98" s="206"/>
      <c r="O98" s="206"/>
      <c r="P98" s="206"/>
      <c r="Q98" s="206"/>
      <c r="R98" s="206"/>
      <c r="S98" s="206"/>
      <c r="T98" s="206"/>
      <c r="U98" s="206"/>
      <c r="V98" s="206"/>
      <c r="W98" s="206"/>
      <c r="X98" s="206"/>
      <c r="Y98" s="206"/>
      <c r="Z98" s="206"/>
      <c r="AA98" s="206"/>
      <c r="AB98" s="206"/>
    </row>
    <row r="99" spans="1:28" ht="14.25" customHeight="1" x14ac:dyDescent="0.2">
      <c r="A99" s="206"/>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6"/>
    </row>
    <row r="100" spans="1:28" ht="14.25" customHeight="1" x14ac:dyDescent="0.2">
      <c r="A100" s="206"/>
      <c r="B100" s="206"/>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c r="AA100" s="206"/>
      <c r="AB100" s="206"/>
    </row>
    <row r="101" spans="1:28" ht="14.25" customHeight="1" x14ac:dyDescent="0.2">
      <c r="A101" s="206"/>
      <c r="B101" s="206"/>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206"/>
      <c r="AA101" s="206"/>
      <c r="AB101" s="206"/>
    </row>
    <row r="102" spans="1:28" ht="14.25" customHeight="1" x14ac:dyDescent="0.2">
      <c r="A102" s="206"/>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c r="AA102" s="206"/>
      <c r="AB102" s="206"/>
    </row>
    <row r="103" spans="1:28" ht="14.25" customHeight="1" x14ac:dyDescent="0.2">
      <c r="A103" s="206"/>
      <c r="B103" s="206"/>
      <c r="C103" s="206"/>
      <c r="D103" s="206"/>
      <c r="E103" s="206"/>
      <c r="F103" s="206"/>
      <c r="G103" s="206"/>
      <c r="H103" s="206"/>
      <c r="I103" s="206"/>
      <c r="J103" s="206"/>
      <c r="K103" s="206"/>
      <c r="L103" s="206"/>
      <c r="M103" s="206"/>
      <c r="N103" s="206"/>
      <c r="O103" s="206"/>
      <c r="P103" s="206"/>
      <c r="Q103" s="206"/>
      <c r="R103" s="206"/>
      <c r="S103" s="206"/>
      <c r="T103" s="206"/>
      <c r="U103" s="206"/>
      <c r="V103" s="206"/>
      <c r="W103" s="206"/>
      <c r="X103" s="206"/>
      <c r="Y103" s="206"/>
      <c r="Z103" s="206"/>
      <c r="AA103" s="206"/>
      <c r="AB103" s="206"/>
    </row>
    <row r="104" spans="1:28" ht="14.25" customHeight="1" x14ac:dyDescent="0.2">
      <c r="A104" s="206"/>
      <c r="B104" s="206"/>
      <c r="C104" s="206"/>
      <c r="D104" s="206"/>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206"/>
      <c r="AA104" s="206"/>
      <c r="AB104" s="206"/>
    </row>
    <row r="105" spans="1:28" ht="14.25" customHeight="1" x14ac:dyDescent="0.2">
      <c r="A105" s="206"/>
      <c r="B105" s="206"/>
      <c r="C105" s="206"/>
      <c r="D105" s="206"/>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c r="AA105" s="206"/>
      <c r="AB105" s="206"/>
    </row>
    <row r="106" spans="1:28" ht="14.25" customHeight="1" x14ac:dyDescent="0.2">
      <c r="A106" s="206"/>
      <c r="B106" s="206"/>
      <c r="C106" s="206"/>
      <c r="D106" s="206"/>
      <c r="E106" s="206"/>
      <c r="F106" s="206"/>
      <c r="G106" s="206"/>
      <c r="H106" s="206"/>
      <c r="I106" s="206"/>
      <c r="J106" s="206"/>
      <c r="K106" s="206"/>
      <c r="L106" s="206"/>
      <c r="M106" s="206"/>
      <c r="N106" s="206"/>
      <c r="O106" s="206"/>
      <c r="P106" s="206"/>
      <c r="Q106" s="206"/>
      <c r="R106" s="206"/>
      <c r="S106" s="206"/>
      <c r="T106" s="206"/>
      <c r="U106" s="206"/>
      <c r="V106" s="206"/>
      <c r="W106" s="206"/>
      <c r="X106" s="206"/>
      <c r="Y106" s="206"/>
      <c r="Z106" s="206"/>
      <c r="AA106" s="206"/>
      <c r="AB106" s="206"/>
    </row>
    <row r="107" spans="1:28" ht="14.25" customHeight="1" x14ac:dyDescent="0.2">
      <c r="A107" s="206"/>
      <c r="B107" s="206"/>
      <c r="C107" s="206"/>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row>
    <row r="108" spans="1:28" ht="14.25" customHeight="1" x14ac:dyDescent="0.2">
      <c r="A108" s="206"/>
      <c r="B108" s="206"/>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6"/>
    </row>
    <row r="109" spans="1:28" ht="14.25" customHeight="1" x14ac:dyDescent="0.2">
      <c r="A109" s="206"/>
      <c r="B109" s="206"/>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row>
    <row r="110" spans="1:28" ht="14.25" customHeight="1" x14ac:dyDescent="0.2">
      <c r="A110" s="206"/>
      <c r="B110" s="206"/>
      <c r="C110" s="206"/>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6"/>
    </row>
    <row r="111" spans="1:28" ht="14.25" customHeight="1" x14ac:dyDescent="0.2">
      <c r="A111" s="206"/>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row>
    <row r="112" spans="1:28" ht="14.25" customHeight="1" x14ac:dyDescent="0.2">
      <c r="A112" s="206"/>
      <c r="B112" s="206"/>
      <c r="C112" s="206"/>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6"/>
    </row>
    <row r="113" spans="1:28" ht="14.25" customHeight="1" x14ac:dyDescent="0.2">
      <c r="A113" s="206"/>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row>
    <row r="114" spans="1:28" ht="14.25" customHeight="1" x14ac:dyDescent="0.2">
      <c r="A114" s="206"/>
      <c r="B114" s="206"/>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row>
    <row r="115" spans="1:28" ht="14.25" customHeight="1" x14ac:dyDescent="0.2">
      <c r="A115" s="206"/>
      <c r="B115" s="206"/>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row>
    <row r="116" spans="1:28" ht="14.25" customHeight="1" x14ac:dyDescent="0.2">
      <c r="A116" s="206"/>
      <c r="B116" s="206"/>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row>
    <row r="117" spans="1:28" ht="14.25" customHeight="1" x14ac:dyDescent="0.2">
      <c r="A117" s="206"/>
      <c r="B117" s="206"/>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row>
    <row r="118" spans="1:28" ht="14.25" customHeight="1" x14ac:dyDescent="0.2">
      <c r="A118" s="206"/>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row>
    <row r="119" spans="1:28" ht="14.25" customHeight="1" x14ac:dyDescent="0.2">
      <c r="A119" s="206"/>
      <c r="B119" s="206"/>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row>
    <row r="120" spans="1:28" ht="14.25" customHeight="1" x14ac:dyDescent="0.2">
      <c r="A120" s="206"/>
      <c r="B120" s="206"/>
      <c r="C120" s="206"/>
      <c r="D120" s="206"/>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6"/>
    </row>
    <row r="121" spans="1:28" ht="14.25" customHeight="1" x14ac:dyDescent="0.2">
      <c r="A121" s="206"/>
      <c r="B121" s="206"/>
      <c r="C121" s="206"/>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row>
    <row r="122" spans="1:28" ht="14.25" customHeight="1" x14ac:dyDescent="0.2">
      <c r="A122" s="206"/>
      <c r="B122" s="206"/>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row>
    <row r="123" spans="1:28" ht="14.25" customHeight="1" x14ac:dyDescent="0.2">
      <c r="A123" s="206"/>
      <c r="B123" s="206"/>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206"/>
    </row>
    <row r="124" spans="1:28" ht="14.25" customHeight="1" x14ac:dyDescent="0.2">
      <c r="A124" s="206"/>
      <c r="B124" s="206"/>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row>
    <row r="125" spans="1:28" ht="14.25" customHeight="1" x14ac:dyDescent="0.2">
      <c r="A125" s="206"/>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row>
    <row r="126" spans="1:28" ht="14.25" customHeight="1" x14ac:dyDescent="0.2">
      <c r="A126" s="206"/>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row>
    <row r="127" spans="1:28" ht="14.25" customHeight="1" x14ac:dyDescent="0.2">
      <c r="A127" s="206"/>
      <c r="B127" s="206"/>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6"/>
    </row>
    <row r="128" spans="1:28" ht="14.25" customHeight="1" x14ac:dyDescent="0.2">
      <c r="A128" s="206"/>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row>
    <row r="129" spans="1:28" ht="14.25" customHeight="1" x14ac:dyDescent="0.2">
      <c r="A129" s="206"/>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row>
    <row r="130" spans="1:28" ht="14.25" customHeight="1" x14ac:dyDescent="0.2">
      <c r="A130" s="206"/>
      <c r="B130" s="206"/>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A130" s="206"/>
      <c r="AB130" s="206"/>
    </row>
    <row r="131" spans="1:28" ht="14.25" customHeight="1" x14ac:dyDescent="0.2">
      <c r="A131" s="206"/>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row>
    <row r="132" spans="1:28" ht="14.25" customHeight="1" x14ac:dyDescent="0.2">
      <c r="A132" s="206"/>
      <c r="B132" s="206"/>
      <c r="C132" s="206"/>
      <c r="D132" s="206"/>
      <c r="E132" s="206"/>
      <c r="F132" s="206"/>
      <c r="G132" s="206"/>
      <c r="H132" s="206"/>
      <c r="I132" s="206"/>
      <c r="J132" s="206"/>
      <c r="K132" s="206"/>
      <c r="L132" s="206"/>
      <c r="M132" s="206"/>
      <c r="N132" s="206"/>
      <c r="O132" s="206"/>
      <c r="P132" s="206"/>
      <c r="Q132" s="206"/>
      <c r="R132" s="206"/>
      <c r="S132" s="206"/>
      <c r="T132" s="206"/>
      <c r="U132" s="206"/>
      <c r="V132" s="206"/>
      <c r="W132" s="206"/>
      <c r="X132" s="206"/>
      <c r="Y132" s="206"/>
      <c r="Z132" s="206"/>
      <c r="AA132" s="206"/>
      <c r="AB132" s="206"/>
    </row>
    <row r="133" spans="1:28" ht="14.25" customHeight="1" x14ac:dyDescent="0.2">
      <c r="A133" s="206"/>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6"/>
    </row>
    <row r="134" spans="1:28" ht="14.25" customHeight="1" x14ac:dyDescent="0.2">
      <c r="A134" s="206"/>
      <c r="B134" s="206"/>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row>
    <row r="135" spans="1:28" ht="14.25" customHeight="1" x14ac:dyDescent="0.2">
      <c r="A135" s="206"/>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row>
    <row r="136" spans="1:28" ht="14.25" customHeight="1" x14ac:dyDescent="0.2">
      <c r="A136" s="206"/>
      <c r="B136" s="206"/>
      <c r="C136" s="206"/>
      <c r="D136" s="206"/>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206"/>
      <c r="AA136" s="206"/>
      <c r="AB136" s="206"/>
    </row>
    <row r="137" spans="1:28" ht="14.25" customHeight="1" x14ac:dyDescent="0.2">
      <c r="A137" s="206"/>
      <c r="B137" s="206"/>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6"/>
    </row>
    <row r="138" spans="1:28" ht="14.25" customHeight="1" x14ac:dyDescent="0.2">
      <c r="A138" s="206"/>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row>
    <row r="139" spans="1:28" ht="14.25" customHeight="1" x14ac:dyDescent="0.2">
      <c r="A139" s="206"/>
      <c r="B139" s="206"/>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6"/>
    </row>
    <row r="140" spans="1:28" ht="14.25" customHeight="1" x14ac:dyDescent="0.2">
      <c r="A140" s="206"/>
      <c r="B140" s="206"/>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c r="AA140" s="206"/>
      <c r="AB140" s="206"/>
    </row>
    <row r="141" spans="1:28" ht="14.25" customHeight="1" x14ac:dyDescent="0.2">
      <c r="A141" s="206"/>
      <c r="B141" s="206"/>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c r="AA141" s="206"/>
      <c r="AB141" s="206"/>
    </row>
    <row r="142" spans="1:28" ht="14.25" customHeight="1" x14ac:dyDescent="0.2">
      <c r="A142" s="206"/>
      <c r="B142" s="206"/>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6"/>
    </row>
    <row r="143" spans="1:28" ht="14.25" customHeight="1" x14ac:dyDescent="0.2">
      <c r="A143" s="206"/>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row>
    <row r="144" spans="1:28" ht="14.25" customHeight="1" x14ac:dyDescent="0.2">
      <c r="A144" s="206"/>
      <c r="B144" s="206"/>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c r="AA144" s="206"/>
      <c r="AB144" s="206"/>
    </row>
    <row r="145" spans="1:28" ht="14.25" customHeight="1" x14ac:dyDescent="0.2">
      <c r="A145" s="206"/>
      <c r="B145" s="206"/>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row>
    <row r="146" spans="1:28" ht="14.25" customHeight="1" x14ac:dyDescent="0.2">
      <c r="A146" s="206"/>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row>
    <row r="147" spans="1:28" ht="14.25" customHeight="1" x14ac:dyDescent="0.2">
      <c r="A147" s="206"/>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row>
    <row r="148" spans="1:28" ht="14.25" customHeight="1" x14ac:dyDescent="0.2">
      <c r="A148" s="206"/>
      <c r="B148" s="206"/>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c r="AA148" s="206"/>
      <c r="AB148" s="206"/>
    </row>
    <row r="149" spans="1:28" ht="14.25" customHeight="1" x14ac:dyDescent="0.2">
      <c r="A149" s="206"/>
      <c r="B149" s="206"/>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c r="AA149" s="206"/>
      <c r="AB149" s="206"/>
    </row>
    <row r="150" spans="1:28" ht="14.25" customHeight="1" x14ac:dyDescent="0.2">
      <c r="A150" s="206"/>
      <c r="B150" s="206"/>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6"/>
    </row>
    <row r="151" spans="1:28" ht="14.25" customHeight="1" x14ac:dyDescent="0.2">
      <c r="A151" s="206"/>
      <c r="B151" s="206"/>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6"/>
    </row>
    <row r="152" spans="1:28" ht="14.25" customHeight="1" x14ac:dyDescent="0.2">
      <c r="A152" s="206"/>
      <c r="B152" s="206"/>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c r="AB152" s="206"/>
    </row>
    <row r="153" spans="1:28" ht="14.25" customHeight="1" x14ac:dyDescent="0.2">
      <c r="A153" s="206"/>
      <c r="B153" s="206"/>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row>
    <row r="154" spans="1:28" ht="14.25" customHeight="1" x14ac:dyDescent="0.2">
      <c r="A154" s="206"/>
      <c r="B154" s="206"/>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c r="AA154" s="206"/>
      <c r="AB154" s="206"/>
    </row>
    <row r="155" spans="1:28" ht="14.25" customHeight="1" x14ac:dyDescent="0.2">
      <c r="A155" s="206"/>
      <c r="B155" s="206"/>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6"/>
    </row>
    <row r="156" spans="1:28" ht="14.25" customHeight="1" x14ac:dyDescent="0.2">
      <c r="A156" s="206"/>
      <c r="B156" s="206"/>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6"/>
    </row>
    <row r="157" spans="1:28" ht="14.25" customHeight="1" x14ac:dyDescent="0.2">
      <c r="A157" s="206"/>
      <c r="B157" s="206"/>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c r="AA157" s="206"/>
      <c r="AB157" s="206"/>
    </row>
    <row r="158" spans="1:28" ht="14.25" customHeight="1" x14ac:dyDescent="0.2">
      <c r="A158" s="206"/>
      <c r="B158" s="206"/>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6"/>
    </row>
    <row r="159" spans="1:28" ht="14.25" customHeight="1" x14ac:dyDescent="0.2">
      <c r="A159" s="206"/>
      <c r="B159" s="206"/>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row>
    <row r="160" spans="1:28" ht="14.25" customHeight="1" x14ac:dyDescent="0.2">
      <c r="A160" s="206"/>
      <c r="B160" s="206"/>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row>
    <row r="161" spans="1:28" ht="14.25" customHeight="1" x14ac:dyDescent="0.2">
      <c r="A161" s="206"/>
      <c r="B161" s="206"/>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row>
    <row r="162" spans="1:28" ht="14.25" customHeight="1" x14ac:dyDescent="0.2">
      <c r="A162" s="206"/>
      <c r="B162" s="206"/>
      <c r="C162" s="206"/>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6"/>
    </row>
    <row r="163" spans="1:28" ht="14.25" customHeight="1" x14ac:dyDescent="0.2">
      <c r="A163" s="206"/>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row>
    <row r="164" spans="1:28" ht="14.25" customHeight="1" x14ac:dyDescent="0.2">
      <c r="A164" s="206"/>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row>
    <row r="165" spans="1:28" ht="14.25" customHeight="1" x14ac:dyDescent="0.2">
      <c r="A165" s="206"/>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row>
    <row r="166" spans="1:28" ht="14.25" customHeight="1" x14ac:dyDescent="0.2">
      <c r="A166" s="206"/>
      <c r="B166" s="206"/>
      <c r="C166" s="206"/>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row>
    <row r="167" spans="1:28" ht="14.25" customHeight="1" x14ac:dyDescent="0.2">
      <c r="A167" s="206"/>
      <c r="B167" s="206"/>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row>
    <row r="168" spans="1:28" ht="14.25" customHeight="1" x14ac:dyDescent="0.2">
      <c r="A168" s="206"/>
      <c r="B168" s="206"/>
      <c r="C168" s="206"/>
      <c r="D168" s="206"/>
      <c r="E168" s="206"/>
      <c r="F168" s="206"/>
      <c r="G168" s="206"/>
      <c r="H168" s="206"/>
      <c r="I168" s="206"/>
      <c r="J168" s="206"/>
      <c r="K168" s="206"/>
      <c r="L168" s="206"/>
      <c r="M168" s="206"/>
      <c r="N168" s="206"/>
      <c r="O168" s="206"/>
      <c r="P168" s="206"/>
      <c r="Q168" s="206"/>
      <c r="R168" s="206"/>
      <c r="S168" s="206"/>
      <c r="T168" s="206"/>
      <c r="U168" s="206"/>
      <c r="V168" s="206"/>
      <c r="W168" s="206"/>
      <c r="X168" s="206"/>
      <c r="Y168" s="206"/>
      <c r="Z168" s="206"/>
      <c r="AA168" s="206"/>
      <c r="AB168" s="206"/>
    </row>
    <row r="169" spans="1:28" ht="14.25" customHeight="1" x14ac:dyDescent="0.2">
      <c r="A169" s="206"/>
      <c r="B169" s="206"/>
      <c r="C169" s="206"/>
      <c r="D169" s="206"/>
      <c r="E169" s="206"/>
      <c r="F169" s="206"/>
      <c r="G169" s="206"/>
      <c r="H169" s="206"/>
      <c r="I169" s="206"/>
      <c r="J169" s="206"/>
      <c r="K169" s="206"/>
      <c r="L169" s="206"/>
      <c r="M169" s="206"/>
      <c r="N169" s="206"/>
      <c r="O169" s="206"/>
      <c r="P169" s="206"/>
      <c r="Q169" s="206"/>
      <c r="R169" s="206"/>
      <c r="S169" s="206"/>
      <c r="T169" s="206"/>
      <c r="U169" s="206"/>
      <c r="V169" s="206"/>
      <c r="W169" s="206"/>
      <c r="X169" s="206"/>
      <c r="Y169" s="206"/>
      <c r="Z169" s="206"/>
      <c r="AA169" s="206"/>
      <c r="AB169" s="206"/>
    </row>
    <row r="170" spans="1:28" ht="14.25" customHeight="1" x14ac:dyDescent="0.2">
      <c r="A170" s="206"/>
      <c r="B170" s="206"/>
      <c r="C170" s="206"/>
      <c r="D170" s="206"/>
      <c r="E170" s="206"/>
      <c r="F170" s="206"/>
      <c r="G170" s="206"/>
      <c r="H170" s="206"/>
      <c r="I170" s="206"/>
      <c r="J170" s="206"/>
      <c r="K170" s="206"/>
      <c r="L170" s="206"/>
      <c r="M170" s="206"/>
      <c r="N170" s="206"/>
      <c r="O170" s="206"/>
      <c r="P170" s="206"/>
      <c r="Q170" s="206"/>
      <c r="R170" s="206"/>
      <c r="S170" s="206"/>
      <c r="T170" s="206"/>
      <c r="U170" s="206"/>
      <c r="V170" s="206"/>
      <c r="W170" s="206"/>
      <c r="X170" s="206"/>
      <c r="Y170" s="206"/>
      <c r="Z170" s="206"/>
      <c r="AA170" s="206"/>
      <c r="AB170" s="206"/>
    </row>
    <row r="171" spans="1:28" ht="14.25" customHeight="1" x14ac:dyDescent="0.2">
      <c r="A171" s="206"/>
      <c r="B171" s="206"/>
      <c r="C171" s="206"/>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6"/>
    </row>
    <row r="172" spans="1:28" ht="14.25" customHeight="1" x14ac:dyDescent="0.2">
      <c r="A172" s="206"/>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row>
    <row r="173" spans="1:28" ht="14.25" customHeight="1" x14ac:dyDescent="0.2">
      <c r="A173" s="206"/>
      <c r="B173" s="206"/>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row>
    <row r="174" spans="1:28" ht="14.25" customHeight="1" x14ac:dyDescent="0.2">
      <c r="A174" s="206"/>
      <c r="B174" s="206"/>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row>
    <row r="175" spans="1:28" ht="14.25" customHeight="1" x14ac:dyDescent="0.2">
      <c r="A175" s="206"/>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row>
    <row r="176" spans="1:28" ht="14.25" customHeight="1" x14ac:dyDescent="0.2">
      <c r="A176" s="206"/>
      <c r="B176" s="206"/>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6"/>
    </row>
    <row r="177" spans="1:28" ht="14.25" customHeight="1" x14ac:dyDescent="0.2">
      <c r="A177" s="206"/>
      <c r="B177" s="206"/>
      <c r="C177" s="206"/>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c r="AA177" s="206"/>
      <c r="AB177" s="206"/>
    </row>
    <row r="178" spans="1:28" ht="14.25" customHeight="1" x14ac:dyDescent="0.2">
      <c r="A178" s="206"/>
      <c r="B178" s="206"/>
      <c r="C178" s="206"/>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c r="AA178" s="206"/>
      <c r="AB178" s="206"/>
    </row>
    <row r="179" spans="1:28" ht="14.25" customHeight="1" x14ac:dyDescent="0.2">
      <c r="A179" s="206"/>
      <c r="B179" s="206"/>
      <c r="C179" s="206"/>
      <c r="D179" s="206"/>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6"/>
    </row>
    <row r="180" spans="1:28" ht="14.25" customHeight="1" x14ac:dyDescent="0.2">
      <c r="A180" s="206"/>
      <c r="B180" s="206"/>
      <c r="C180" s="206"/>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6"/>
    </row>
    <row r="181" spans="1:28" ht="14.25" customHeight="1" x14ac:dyDescent="0.2">
      <c r="A181" s="206"/>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row>
    <row r="182" spans="1:28" ht="14.25" customHeight="1" x14ac:dyDescent="0.2">
      <c r="A182" s="206"/>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row>
    <row r="183" spans="1:28" ht="14.25" customHeight="1" x14ac:dyDescent="0.2">
      <c r="A183" s="206"/>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row>
    <row r="184" spans="1:28" ht="14.25" customHeight="1" x14ac:dyDescent="0.2">
      <c r="A184" s="206"/>
      <c r="B184" s="206"/>
      <c r="C184" s="206"/>
      <c r="D184" s="206"/>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206"/>
      <c r="AA184" s="206"/>
      <c r="AB184" s="206"/>
    </row>
    <row r="185" spans="1:28" ht="14.25" customHeight="1" x14ac:dyDescent="0.2">
      <c r="A185" s="206"/>
      <c r="B185" s="206"/>
      <c r="C185" s="206"/>
      <c r="D185" s="206"/>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206"/>
      <c r="AA185" s="206"/>
      <c r="AB185" s="206"/>
    </row>
    <row r="186" spans="1:28" ht="14.25" customHeight="1" x14ac:dyDescent="0.2">
      <c r="A186" s="206"/>
      <c r="B186" s="206"/>
      <c r="C186" s="206"/>
      <c r="D186" s="206"/>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206"/>
      <c r="AA186" s="206"/>
      <c r="AB186" s="206"/>
    </row>
    <row r="187" spans="1:28" ht="14.25" customHeight="1" x14ac:dyDescent="0.2">
      <c r="A187" s="206"/>
      <c r="B187" s="206"/>
      <c r="C187" s="206"/>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c r="AA187" s="206"/>
      <c r="AB187" s="206"/>
    </row>
    <row r="188" spans="1:28" ht="14.25" customHeight="1" x14ac:dyDescent="0.2">
      <c r="A188" s="206"/>
      <c r="B188" s="206"/>
      <c r="C188" s="206"/>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row>
    <row r="189" spans="1:28" ht="14.25" customHeight="1" x14ac:dyDescent="0.2">
      <c r="A189" s="206"/>
      <c r="B189" s="206"/>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row>
    <row r="190" spans="1:28" ht="14.25" customHeight="1" x14ac:dyDescent="0.2">
      <c r="A190" s="206"/>
      <c r="B190" s="206"/>
      <c r="C190" s="206"/>
      <c r="D190" s="206"/>
      <c r="E190" s="206"/>
      <c r="F190" s="206"/>
      <c r="G190" s="206"/>
      <c r="H190" s="206"/>
      <c r="I190" s="206"/>
      <c r="J190" s="206"/>
      <c r="K190" s="206"/>
      <c r="L190" s="206"/>
      <c r="M190" s="206"/>
      <c r="N190" s="206"/>
      <c r="O190" s="206"/>
      <c r="P190" s="206"/>
      <c r="Q190" s="206"/>
      <c r="R190" s="206"/>
      <c r="S190" s="206"/>
      <c r="T190" s="206"/>
      <c r="U190" s="206"/>
      <c r="V190" s="206"/>
      <c r="W190" s="206"/>
      <c r="X190" s="206"/>
      <c r="Y190" s="206"/>
      <c r="Z190" s="206"/>
      <c r="AA190" s="206"/>
      <c r="AB190" s="206"/>
    </row>
    <row r="191" spans="1:28" ht="14.25" customHeight="1" x14ac:dyDescent="0.2">
      <c r="A191" s="206"/>
      <c r="B191" s="206"/>
      <c r="C191" s="206"/>
      <c r="D191" s="206"/>
      <c r="E191" s="206"/>
      <c r="F191" s="206"/>
      <c r="G191" s="206"/>
      <c r="H191" s="206"/>
      <c r="I191" s="206"/>
      <c r="J191" s="206"/>
      <c r="K191" s="206"/>
      <c r="L191" s="206"/>
      <c r="M191" s="206"/>
      <c r="N191" s="206"/>
      <c r="O191" s="206"/>
      <c r="P191" s="206"/>
      <c r="Q191" s="206"/>
      <c r="R191" s="206"/>
      <c r="S191" s="206"/>
      <c r="T191" s="206"/>
      <c r="U191" s="206"/>
      <c r="V191" s="206"/>
      <c r="W191" s="206"/>
      <c r="X191" s="206"/>
      <c r="Y191" s="206"/>
      <c r="Z191" s="206"/>
      <c r="AA191" s="206"/>
      <c r="AB191" s="206"/>
    </row>
    <row r="192" spans="1:28" ht="14.25" customHeight="1" x14ac:dyDescent="0.2">
      <c r="A192" s="206"/>
      <c r="B192" s="206"/>
      <c r="C192" s="206"/>
      <c r="D192" s="206"/>
      <c r="E192" s="206"/>
      <c r="F192" s="206"/>
      <c r="G192" s="206"/>
      <c r="H192" s="206"/>
      <c r="I192" s="206"/>
      <c r="J192" s="206"/>
      <c r="K192" s="206"/>
      <c r="L192" s="206"/>
      <c r="M192" s="206"/>
      <c r="N192" s="206"/>
      <c r="O192" s="206"/>
      <c r="P192" s="206"/>
      <c r="Q192" s="206"/>
      <c r="R192" s="206"/>
      <c r="S192" s="206"/>
      <c r="T192" s="206"/>
      <c r="U192" s="206"/>
      <c r="V192" s="206"/>
      <c r="W192" s="206"/>
      <c r="X192" s="206"/>
      <c r="Y192" s="206"/>
      <c r="Z192" s="206"/>
      <c r="AA192" s="206"/>
      <c r="AB192" s="206"/>
    </row>
    <row r="193" spans="1:28" ht="14.25" customHeight="1" x14ac:dyDescent="0.2">
      <c r="A193" s="206"/>
      <c r="B193" s="206"/>
      <c r="C193" s="206"/>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A193" s="206"/>
      <c r="AB193" s="206"/>
    </row>
    <row r="194" spans="1:28" ht="14.25" customHeight="1" x14ac:dyDescent="0.2">
      <c r="A194" s="206"/>
      <c r="B194" s="206"/>
      <c r="C194" s="206"/>
      <c r="D194" s="206"/>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206"/>
      <c r="AA194" s="206"/>
      <c r="AB194" s="206"/>
    </row>
    <row r="195" spans="1:28" ht="14.25" customHeight="1" x14ac:dyDescent="0.2">
      <c r="A195" s="206"/>
      <c r="B195" s="206"/>
      <c r="C195" s="206"/>
      <c r="D195" s="206"/>
      <c r="E195" s="206"/>
      <c r="F195" s="206"/>
      <c r="G195" s="206"/>
      <c r="H195" s="206"/>
      <c r="I195" s="206"/>
      <c r="J195" s="206"/>
      <c r="K195" s="206"/>
      <c r="L195" s="206"/>
      <c r="M195" s="206"/>
      <c r="N195" s="206"/>
      <c r="O195" s="206"/>
      <c r="P195" s="206"/>
      <c r="Q195" s="206"/>
      <c r="R195" s="206"/>
      <c r="S195" s="206"/>
      <c r="T195" s="206"/>
      <c r="U195" s="206"/>
      <c r="V195" s="206"/>
      <c r="W195" s="206"/>
      <c r="X195" s="206"/>
      <c r="Y195" s="206"/>
      <c r="Z195" s="206"/>
      <c r="AA195" s="206"/>
      <c r="AB195" s="206"/>
    </row>
    <row r="196" spans="1:28" ht="14.25" customHeight="1" x14ac:dyDescent="0.2">
      <c r="A196" s="206"/>
      <c r="B196" s="206"/>
      <c r="C196" s="206"/>
      <c r="D196" s="206"/>
      <c r="E196" s="206"/>
      <c r="F196" s="206"/>
      <c r="G196" s="206"/>
      <c r="H196" s="206"/>
      <c r="I196" s="206"/>
      <c r="J196" s="206"/>
      <c r="K196" s="206"/>
      <c r="L196" s="206"/>
      <c r="M196" s="206"/>
      <c r="N196" s="206"/>
      <c r="O196" s="206"/>
      <c r="P196" s="206"/>
      <c r="Q196" s="206"/>
      <c r="R196" s="206"/>
      <c r="S196" s="206"/>
      <c r="T196" s="206"/>
      <c r="U196" s="206"/>
      <c r="V196" s="206"/>
      <c r="W196" s="206"/>
      <c r="X196" s="206"/>
      <c r="Y196" s="206"/>
      <c r="Z196" s="206"/>
      <c r="AA196" s="206"/>
      <c r="AB196" s="206"/>
    </row>
    <row r="197" spans="1:28" ht="14.25" customHeight="1" x14ac:dyDescent="0.2">
      <c r="A197" s="206"/>
      <c r="B197" s="206"/>
      <c r="C197" s="206"/>
      <c r="D197" s="206"/>
      <c r="E197" s="206"/>
      <c r="F197" s="206"/>
      <c r="G197" s="206"/>
      <c r="H197" s="206"/>
      <c r="I197" s="206"/>
      <c r="J197" s="206"/>
      <c r="K197" s="206"/>
      <c r="L197" s="206"/>
      <c r="M197" s="206"/>
      <c r="N197" s="206"/>
      <c r="O197" s="206"/>
      <c r="P197" s="206"/>
      <c r="Q197" s="206"/>
      <c r="R197" s="206"/>
      <c r="S197" s="206"/>
      <c r="T197" s="206"/>
      <c r="U197" s="206"/>
      <c r="V197" s="206"/>
      <c r="W197" s="206"/>
      <c r="X197" s="206"/>
      <c r="Y197" s="206"/>
      <c r="Z197" s="206"/>
      <c r="AA197" s="206"/>
      <c r="AB197" s="206"/>
    </row>
    <row r="198" spans="1:28" ht="14.25" customHeight="1" x14ac:dyDescent="0.2">
      <c r="A198" s="206"/>
      <c r="B198" s="206"/>
      <c r="C198" s="206"/>
      <c r="D198" s="206"/>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c r="AA198" s="206"/>
      <c r="AB198" s="206"/>
    </row>
    <row r="199" spans="1:28" ht="14.25" customHeight="1" x14ac:dyDescent="0.2">
      <c r="A199" s="206"/>
      <c r="B199" s="206"/>
      <c r="C199" s="206"/>
      <c r="D199" s="206"/>
      <c r="E199" s="206"/>
      <c r="F199" s="206"/>
      <c r="G199" s="206"/>
      <c r="H199" s="206"/>
      <c r="I199" s="206"/>
      <c r="J199" s="206"/>
      <c r="K199" s="206"/>
      <c r="L199" s="206"/>
      <c r="M199" s="206"/>
      <c r="N199" s="206"/>
      <c r="O199" s="206"/>
      <c r="P199" s="206"/>
      <c r="Q199" s="206"/>
      <c r="R199" s="206"/>
      <c r="S199" s="206"/>
      <c r="T199" s="206"/>
      <c r="U199" s="206"/>
      <c r="V199" s="206"/>
      <c r="W199" s="206"/>
      <c r="X199" s="206"/>
      <c r="Y199" s="206"/>
      <c r="Z199" s="206"/>
      <c r="AA199" s="206"/>
      <c r="AB199" s="206"/>
    </row>
    <row r="200" spans="1:28" ht="14.25" customHeight="1" x14ac:dyDescent="0.2">
      <c r="A200" s="206"/>
      <c r="B200" s="206"/>
      <c r="C200" s="206"/>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6"/>
    </row>
    <row r="201" spans="1:28" ht="14.25" customHeight="1" x14ac:dyDescent="0.2">
      <c r="A201" s="206"/>
      <c r="B201" s="206"/>
      <c r="C201" s="206"/>
      <c r="D201" s="206"/>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206"/>
      <c r="AA201" s="206"/>
      <c r="AB201" s="206"/>
    </row>
    <row r="202" spans="1:28" ht="14.25" customHeight="1" x14ac:dyDescent="0.2">
      <c r="A202" s="206"/>
      <c r="B202" s="206"/>
      <c r="C202" s="206"/>
      <c r="D202" s="206"/>
      <c r="E202" s="206"/>
      <c r="F202" s="206"/>
      <c r="G202" s="206"/>
      <c r="H202" s="206"/>
      <c r="I202" s="206"/>
      <c r="J202" s="206"/>
      <c r="K202" s="206"/>
      <c r="L202" s="206"/>
      <c r="M202" s="206"/>
      <c r="N202" s="206"/>
      <c r="O202" s="206"/>
      <c r="P202" s="206"/>
      <c r="Q202" s="206"/>
      <c r="R202" s="206"/>
      <c r="S202" s="206"/>
      <c r="T202" s="206"/>
      <c r="U202" s="206"/>
      <c r="V202" s="206"/>
      <c r="W202" s="206"/>
      <c r="X202" s="206"/>
      <c r="Y202" s="206"/>
      <c r="Z202" s="206"/>
      <c r="AA202" s="206"/>
      <c r="AB202" s="206"/>
    </row>
    <row r="203" spans="1:28" ht="14.25" customHeight="1" x14ac:dyDescent="0.2">
      <c r="A203" s="206"/>
      <c r="B203" s="206"/>
      <c r="C203" s="206"/>
      <c r="D203" s="206"/>
      <c r="E203" s="206"/>
      <c r="F203" s="206"/>
      <c r="G203" s="206"/>
      <c r="H203" s="206"/>
      <c r="I203" s="206"/>
      <c r="J203" s="206"/>
      <c r="K203" s="206"/>
      <c r="L203" s="206"/>
      <c r="M203" s="206"/>
      <c r="N203" s="206"/>
      <c r="O203" s="206"/>
      <c r="P203" s="206"/>
      <c r="Q203" s="206"/>
      <c r="R203" s="206"/>
      <c r="S203" s="206"/>
      <c r="T203" s="206"/>
      <c r="U203" s="206"/>
      <c r="V203" s="206"/>
      <c r="W203" s="206"/>
      <c r="X203" s="206"/>
      <c r="Y203" s="206"/>
      <c r="Z203" s="206"/>
      <c r="AA203" s="206"/>
      <c r="AB203" s="206"/>
    </row>
    <row r="204" spans="1:28" ht="14.25" customHeight="1" x14ac:dyDescent="0.2">
      <c r="A204" s="206"/>
      <c r="B204" s="206"/>
      <c r="C204" s="206"/>
      <c r="D204" s="206"/>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206"/>
      <c r="AA204" s="206"/>
      <c r="AB204" s="206"/>
    </row>
    <row r="205" spans="1:28" ht="14.25" customHeight="1" x14ac:dyDescent="0.2">
      <c r="A205" s="206"/>
      <c r="B205" s="206"/>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row>
    <row r="206" spans="1:28" ht="14.25" customHeight="1" x14ac:dyDescent="0.2">
      <c r="A206" s="206"/>
      <c r="B206" s="206"/>
      <c r="C206" s="206"/>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row>
    <row r="207" spans="1:28" ht="14.25" customHeight="1" x14ac:dyDescent="0.2">
      <c r="A207" s="206"/>
      <c r="B207" s="206"/>
      <c r="C207" s="206"/>
      <c r="D207" s="206"/>
      <c r="E207" s="206"/>
      <c r="F207" s="206"/>
      <c r="G207" s="206"/>
      <c r="H207" s="206"/>
      <c r="I207" s="206"/>
      <c r="J207" s="206"/>
      <c r="K207" s="206"/>
      <c r="L207" s="206"/>
      <c r="M207" s="206"/>
      <c r="N207" s="206"/>
      <c r="O207" s="206"/>
      <c r="P207" s="206"/>
      <c r="Q207" s="206"/>
      <c r="R207" s="206"/>
      <c r="S207" s="206"/>
      <c r="T207" s="206"/>
      <c r="U207" s="206"/>
      <c r="V207" s="206"/>
      <c r="W207" s="206"/>
      <c r="X207" s="206"/>
      <c r="Y207" s="206"/>
      <c r="Z207" s="206"/>
      <c r="AA207" s="206"/>
      <c r="AB207" s="206"/>
    </row>
    <row r="208" spans="1:28" ht="14.25" customHeight="1" x14ac:dyDescent="0.2">
      <c r="A208" s="206"/>
      <c r="B208" s="206"/>
      <c r="C208" s="206"/>
      <c r="D208" s="206"/>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206"/>
      <c r="AA208" s="206"/>
      <c r="AB208" s="206"/>
    </row>
    <row r="209" spans="1:28" ht="14.25" customHeight="1" x14ac:dyDescent="0.2">
      <c r="A209" s="206"/>
      <c r="B209" s="206"/>
      <c r="C209" s="206"/>
      <c r="D209" s="206"/>
      <c r="E209" s="206"/>
      <c r="F209" s="206"/>
      <c r="G209" s="206"/>
      <c r="H209" s="206"/>
      <c r="I209" s="206"/>
      <c r="J209" s="206"/>
      <c r="K209" s="206"/>
      <c r="L209" s="206"/>
      <c r="M209" s="206"/>
      <c r="N209" s="206"/>
      <c r="O209" s="206"/>
      <c r="P209" s="206"/>
      <c r="Q209" s="206"/>
      <c r="R209" s="206"/>
      <c r="S209" s="206"/>
      <c r="T209" s="206"/>
      <c r="U209" s="206"/>
      <c r="V209" s="206"/>
      <c r="W209" s="206"/>
      <c r="X209" s="206"/>
      <c r="Y209" s="206"/>
      <c r="Z209" s="206"/>
      <c r="AA209" s="206"/>
      <c r="AB209" s="206"/>
    </row>
    <row r="210" spans="1:28" ht="14.25" customHeight="1" x14ac:dyDescent="0.2">
      <c r="A210" s="206"/>
      <c r="B210" s="206"/>
      <c r="C210" s="206"/>
      <c r="D210" s="206"/>
      <c r="E210" s="206"/>
      <c r="F210" s="206"/>
      <c r="G210" s="206"/>
      <c r="H210" s="206"/>
      <c r="I210" s="206"/>
      <c r="J210" s="206"/>
      <c r="K210" s="206"/>
      <c r="L210" s="206"/>
      <c r="M210" s="206"/>
      <c r="N210" s="206"/>
      <c r="O210" s="206"/>
      <c r="P210" s="206"/>
      <c r="Q210" s="206"/>
      <c r="R210" s="206"/>
      <c r="S210" s="206"/>
      <c r="T210" s="206"/>
      <c r="U210" s="206"/>
      <c r="V210" s="206"/>
      <c r="W210" s="206"/>
      <c r="X210" s="206"/>
      <c r="Y210" s="206"/>
      <c r="Z210" s="206"/>
      <c r="AA210" s="206"/>
      <c r="AB210" s="206"/>
    </row>
    <row r="211" spans="1:28" ht="14.25" customHeight="1" x14ac:dyDescent="0.2">
      <c r="A211" s="206"/>
      <c r="B211" s="206"/>
      <c r="C211" s="206"/>
      <c r="D211" s="206"/>
      <c r="E211" s="206"/>
      <c r="F211" s="206"/>
      <c r="G211" s="206"/>
      <c r="H211" s="206"/>
      <c r="I211" s="206"/>
      <c r="J211" s="206"/>
      <c r="K211" s="206"/>
      <c r="L211" s="206"/>
      <c r="M211" s="206"/>
      <c r="N211" s="206"/>
      <c r="O211" s="206"/>
      <c r="P211" s="206"/>
      <c r="Q211" s="206"/>
      <c r="R211" s="206"/>
      <c r="S211" s="206"/>
      <c r="T211" s="206"/>
      <c r="U211" s="206"/>
      <c r="V211" s="206"/>
      <c r="W211" s="206"/>
      <c r="X211" s="206"/>
      <c r="Y211" s="206"/>
      <c r="Z211" s="206"/>
      <c r="AA211" s="206"/>
      <c r="AB211" s="206"/>
    </row>
    <row r="212" spans="1:28" ht="14.25" customHeight="1" x14ac:dyDescent="0.2">
      <c r="A212" s="206"/>
      <c r="B212" s="206"/>
      <c r="C212" s="206"/>
      <c r="D212" s="206"/>
      <c r="E212" s="206"/>
      <c r="F212" s="206"/>
      <c r="G212" s="206"/>
      <c r="H212" s="206"/>
      <c r="I212" s="206"/>
      <c r="J212" s="206"/>
      <c r="K212" s="206"/>
      <c r="L212" s="206"/>
      <c r="M212" s="206"/>
      <c r="N212" s="206"/>
      <c r="O212" s="206"/>
      <c r="P212" s="206"/>
      <c r="Q212" s="206"/>
      <c r="R212" s="206"/>
      <c r="S212" s="206"/>
      <c r="T212" s="206"/>
      <c r="U212" s="206"/>
      <c r="V212" s="206"/>
      <c r="W212" s="206"/>
      <c r="X212" s="206"/>
      <c r="Y212" s="206"/>
      <c r="Z212" s="206"/>
      <c r="AA212" s="206"/>
      <c r="AB212" s="206"/>
    </row>
    <row r="213" spans="1:28" ht="14.25" customHeight="1" x14ac:dyDescent="0.2">
      <c r="A213" s="206"/>
      <c r="B213" s="206"/>
      <c r="C213" s="206"/>
      <c r="D213" s="206"/>
      <c r="E213" s="206"/>
      <c r="F213" s="206"/>
      <c r="G213" s="206"/>
      <c r="H213" s="206"/>
      <c r="I213" s="206"/>
      <c r="J213" s="206"/>
      <c r="K213" s="206"/>
      <c r="L213" s="206"/>
      <c r="M213" s="206"/>
      <c r="N213" s="206"/>
      <c r="O213" s="206"/>
      <c r="P213" s="206"/>
      <c r="Q213" s="206"/>
      <c r="R213" s="206"/>
      <c r="S213" s="206"/>
      <c r="T213" s="206"/>
      <c r="U213" s="206"/>
      <c r="V213" s="206"/>
      <c r="W213" s="206"/>
      <c r="X213" s="206"/>
      <c r="Y213" s="206"/>
      <c r="Z213" s="206"/>
      <c r="AA213" s="206"/>
      <c r="AB213" s="206"/>
    </row>
    <row r="214" spans="1:28" ht="14.25" customHeight="1" x14ac:dyDescent="0.2">
      <c r="A214" s="206"/>
      <c r="B214" s="206"/>
      <c r="C214" s="206"/>
      <c r="D214" s="206"/>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206"/>
      <c r="AA214" s="206"/>
      <c r="AB214" s="206"/>
    </row>
    <row r="215" spans="1:28" ht="14.25" customHeight="1" x14ac:dyDescent="0.2">
      <c r="A215" s="206"/>
      <c r="B215" s="206"/>
      <c r="C215" s="206"/>
      <c r="D215" s="206"/>
      <c r="E215" s="206"/>
      <c r="F215" s="206"/>
      <c r="G215" s="206"/>
      <c r="H215" s="206"/>
      <c r="I215" s="206"/>
      <c r="J215" s="206"/>
      <c r="K215" s="206"/>
      <c r="L215" s="206"/>
      <c r="M215" s="206"/>
      <c r="N215" s="206"/>
      <c r="O215" s="206"/>
      <c r="P215" s="206"/>
      <c r="Q215" s="206"/>
      <c r="R215" s="206"/>
      <c r="S215" s="206"/>
      <c r="T215" s="206"/>
      <c r="U215" s="206"/>
      <c r="V215" s="206"/>
      <c r="W215" s="206"/>
      <c r="X215" s="206"/>
      <c r="Y215" s="206"/>
      <c r="Z215" s="206"/>
      <c r="AA215" s="206"/>
      <c r="AB215" s="206"/>
    </row>
    <row r="216" spans="1:28" ht="14.25" customHeight="1" x14ac:dyDescent="0.2">
      <c r="A216" s="206"/>
      <c r="B216" s="206"/>
      <c r="C216" s="206"/>
      <c r="D216" s="206"/>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206"/>
      <c r="AA216" s="206"/>
      <c r="AB216" s="206"/>
    </row>
    <row r="217" spans="1:28" ht="14.25" customHeight="1" x14ac:dyDescent="0.2">
      <c r="A217" s="206"/>
      <c r="B217" s="206"/>
      <c r="C217" s="206"/>
      <c r="D217" s="206"/>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206"/>
      <c r="AA217" s="206"/>
      <c r="AB217" s="206"/>
    </row>
    <row r="218" spans="1:28" ht="14.25" customHeight="1" x14ac:dyDescent="0.2">
      <c r="A218" s="206"/>
      <c r="B218" s="206"/>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row>
    <row r="219" spans="1:28" ht="14.25" customHeight="1" x14ac:dyDescent="0.2">
      <c r="A219" s="206"/>
      <c r="B219" s="206"/>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6"/>
    </row>
    <row r="220" spans="1:28" ht="14.25" customHeight="1" x14ac:dyDescent="0.2">
      <c r="A220" s="206"/>
      <c r="B220" s="206"/>
      <c r="C220" s="206"/>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6"/>
    </row>
    <row r="221" spans="1:28" ht="14.25" customHeight="1" x14ac:dyDescent="0.2">
      <c r="A221" s="206"/>
      <c r="B221" s="206"/>
      <c r="C221" s="206"/>
      <c r="D221" s="206"/>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206"/>
      <c r="AA221" s="206"/>
      <c r="AB221" s="206"/>
    </row>
    <row r="222" spans="1:28" ht="14.25" customHeight="1" x14ac:dyDescent="0.2">
      <c r="A222" s="206"/>
      <c r="B222" s="206"/>
      <c r="C222" s="206"/>
      <c r="D222" s="206"/>
      <c r="E222" s="206"/>
      <c r="F222" s="206"/>
      <c r="G222" s="206"/>
      <c r="H222" s="206"/>
      <c r="I222" s="206"/>
      <c r="J222" s="206"/>
      <c r="K222" s="206"/>
      <c r="L222" s="206"/>
      <c r="M222" s="206"/>
      <c r="N222" s="206"/>
      <c r="O222" s="206"/>
      <c r="P222" s="206"/>
      <c r="Q222" s="206"/>
      <c r="R222" s="206"/>
      <c r="S222" s="206"/>
      <c r="T222" s="206"/>
      <c r="U222" s="206"/>
      <c r="V222" s="206"/>
      <c r="W222" s="206"/>
      <c r="X222" s="206"/>
      <c r="Y222" s="206"/>
      <c r="Z222" s="206"/>
      <c r="AA222" s="206"/>
      <c r="AB222" s="206"/>
    </row>
    <row r="223" spans="1:28" ht="14.25" customHeight="1" x14ac:dyDescent="0.2">
      <c r="A223" s="206"/>
      <c r="B223" s="206"/>
      <c r="C223" s="206"/>
      <c r="D223" s="206"/>
      <c r="E223" s="206"/>
      <c r="F223" s="206"/>
      <c r="G223" s="206"/>
      <c r="H223" s="206"/>
      <c r="I223" s="206"/>
      <c r="J223" s="206"/>
      <c r="K223" s="206"/>
      <c r="L223" s="206"/>
      <c r="M223" s="206"/>
      <c r="N223" s="206"/>
      <c r="O223" s="206"/>
      <c r="P223" s="206"/>
      <c r="Q223" s="206"/>
      <c r="R223" s="206"/>
      <c r="S223" s="206"/>
      <c r="T223" s="206"/>
      <c r="U223" s="206"/>
      <c r="V223" s="206"/>
      <c r="W223" s="206"/>
      <c r="X223" s="206"/>
      <c r="Y223" s="206"/>
      <c r="Z223" s="206"/>
      <c r="AA223" s="206"/>
      <c r="AB223" s="206"/>
    </row>
    <row r="224" spans="1:28" ht="14.25" customHeight="1" x14ac:dyDescent="0.2">
      <c r="A224" s="206"/>
      <c r="B224" s="206"/>
      <c r="C224" s="206"/>
      <c r="D224" s="206"/>
      <c r="E224" s="206"/>
      <c r="F224" s="206"/>
      <c r="G224" s="206"/>
      <c r="H224" s="206"/>
      <c r="I224" s="206"/>
      <c r="J224" s="206"/>
      <c r="K224" s="206"/>
      <c r="L224" s="206"/>
      <c r="M224" s="206"/>
      <c r="N224" s="206"/>
      <c r="O224" s="206"/>
      <c r="P224" s="206"/>
      <c r="Q224" s="206"/>
      <c r="R224" s="206"/>
      <c r="S224" s="206"/>
      <c r="T224" s="206"/>
      <c r="U224" s="206"/>
      <c r="V224" s="206"/>
      <c r="W224" s="206"/>
      <c r="X224" s="206"/>
      <c r="Y224" s="206"/>
      <c r="Z224" s="206"/>
      <c r="AA224" s="206"/>
      <c r="AB224" s="206"/>
    </row>
    <row r="225" spans="1:28" ht="14.25" customHeight="1" x14ac:dyDescent="0.2">
      <c r="A225" s="206"/>
      <c r="B225" s="206"/>
      <c r="C225" s="206"/>
      <c r="D225" s="206"/>
      <c r="E225" s="206"/>
      <c r="F225" s="206"/>
      <c r="G225" s="206"/>
      <c r="H225" s="206"/>
      <c r="I225" s="206"/>
      <c r="J225" s="206"/>
      <c r="K225" s="206"/>
      <c r="L225" s="206"/>
      <c r="M225" s="206"/>
      <c r="N225" s="206"/>
      <c r="O225" s="206"/>
      <c r="P225" s="206"/>
      <c r="Q225" s="206"/>
      <c r="R225" s="206"/>
      <c r="S225" s="206"/>
      <c r="T225" s="206"/>
      <c r="U225" s="206"/>
      <c r="V225" s="206"/>
      <c r="W225" s="206"/>
      <c r="X225" s="206"/>
      <c r="Y225" s="206"/>
      <c r="Z225" s="206"/>
      <c r="AA225" s="206"/>
      <c r="AB225" s="206"/>
    </row>
    <row r="226" spans="1:28" ht="14.25" customHeight="1" x14ac:dyDescent="0.2">
      <c r="A226" s="206"/>
      <c r="B226" s="206"/>
      <c r="C226" s="206"/>
      <c r="D226" s="206"/>
      <c r="E226" s="206"/>
      <c r="F226" s="206"/>
      <c r="G226" s="206"/>
      <c r="H226" s="206"/>
      <c r="I226" s="206"/>
      <c r="J226" s="206"/>
      <c r="K226" s="206"/>
      <c r="L226" s="206"/>
      <c r="M226" s="206"/>
      <c r="N226" s="206"/>
      <c r="O226" s="206"/>
      <c r="P226" s="206"/>
      <c r="Q226" s="206"/>
      <c r="R226" s="206"/>
      <c r="S226" s="206"/>
      <c r="T226" s="206"/>
      <c r="U226" s="206"/>
      <c r="V226" s="206"/>
      <c r="W226" s="206"/>
      <c r="X226" s="206"/>
      <c r="Y226" s="206"/>
      <c r="Z226" s="206"/>
      <c r="AA226" s="206"/>
      <c r="AB226" s="206"/>
    </row>
    <row r="227" spans="1:28" ht="14.25" customHeight="1" x14ac:dyDescent="0.2">
      <c r="A227" s="206"/>
      <c r="B227" s="206"/>
      <c r="C227" s="206"/>
      <c r="D227" s="206"/>
      <c r="E227" s="206"/>
      <c r="F227" s="206"/>
      <c r="G227" s="206"/>
      <c r="H227" s="206"/>
      <c r="I227" s="206"/>
      <c r="J227" s="206"/>
      <c r="K227" s="206"/>
      <c r="L227" s="206"/>
      <c r="M227" s="206"/>
      <c r="N227" s="206"/>
      <c r="O227" s="206"/>
      <c r="P227" s="206"/>
      <c r="Q227" s="206"/>
      <c r="R227" s="206"/>
      <c r="S227" s="206"/>
      <c r="T227" s="206"/>
      <c r="U227" s="206"/>
      <c r="V227" s="206"/>
      <c r="W227" s="206"/>
      <c r="X227" s="206"/>
      <c r="Y227" s="206"/>
      <c r="Z227" s="206"/>
      <c r="AA227" s="206"/>
      <c r="AB227" s="206"/>
    </row>
    <row r="228" spans="1:28" ht="14.25" customHeight="1" x14ac:dyDescent="0.2">
      <c r="A228" s="206"/>
      <c r="B228" s="206"/>
      <c r="C228" s="206"/>
      <c r="D228" s="206"/>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206"/>
      <c r="AA228" s="206"/>
      <c r="AB228" s="206"/>
    </row>
    <row r="229" spans="1:28" ht="14.25" customHeight="1" x14ac:dyDescent="0.2">
      <c r="A229" s="206"/>
      <c r="B229" s="206"/>
      <c r="C229" s="206"/>
      <c r="D229" s="206"/>
      <c r="E229" s="206"/>
      <c r="F229" s="206"/>
      <c r="G229" s="206"/>
      <c r="H229" s="206"/>
      <c r="I229" s="206"/>
      <c r="J229" s="206"/>
      <c r="K229" s="206"/>
      <c r="L229" s="206"/>
      <c r="M229" s="206"/>
      <c r="N229" s="206"/>
      <c r="O229" s="206"/>
      <c r="P229" s="206"/>
      <c r="Q229" s="206"/>
      <c r="R229" s="206"/>
      <c r="S229" s="206"/>
      <c r="T229" s="206"/>
      <c r="U229" s="206"/>
      <c r="V229" s="206"/>
      <c r="W229" s="206"/>
      <c r="X229" s="206"/>
      <c r="Y229" s="206"/>
      <c r="Z229" s="206"/>
      <c r="AA229" s="206"/>
      <c r="AB229" s="206"/>
    </row>
    <row r="230" spans="1:28" ht="14.25" customHeight="1" x14ac:dyDescent="0.2">
      <c r="A230" s="206"/>
      <c r="B230" s="206"/>
      <c r="C230" s="206"/>
      <c r="D230" s="206"/>
      <c r="E230" s="206"/>
      <c r="F230" s="206"/>
      <c r="G230" s="206"/>
      <c r="H230" s="206"/>
      <c r="I230" s="206"/>
      <c r="J230" s="206"/>
      <c r="K230" s="206"/>
      <c r="L230" s="206"/>
      <c r="M230" s="206"/>
      <c r="N230" s="206"/>
      <c r="O230" s="206"/>
      <c r="P230" s="206"/>
      <c r="Q230" s="206"/>
      <c r="R230" s="206"/>
      <c r="S230" s="206"/>
      <c r="T230" s="206"/>
      <c r="U230" s="206"/>
      <c r="V230" s="206"/>
      <c r="W230" s="206"/>
      <c r="X230" s="206"/>
      <c r="Y230" s="206"/>
      <c r="Z230" s="206"/>
      <c r="AA230" s="206"/>
      <c r="AB230" s="206"/>
    </row>
    <row r="231" spans="1:28" ht="14.25" customHeight="1" x14ac:dyDescent="0.2">
      <c r="A231" s="206"/>
      <c r="B231" s="206"/>
      <c r="C231" s="206"/>
      <c r="D231" s="206"/>
      <c r="E231" s="206"/>
      <c r="F231" s="206"/>
      <c r="G231" s="206"/>
      <c r="H231" s="206"/>
      <c r="I231" s="206"/>
      <c r="J231" s="206"/>
      <c r="K231" s="206"/>
      <c r="L231" s="206"/>
      <c r="M231" s="206"/>
      <c r="N231" s="206"/>
      <c r="O231" s="206"/>
      <c r="P231" s="206"/>
      <c r="Q231" s="206"/>
      <c r="R231" s="206"/>
      <c r="S231" s="206"/>
      <c r="T231" s="206"/>
      <c r="U231" s="206"/>
      <c r="V231" s="206"/>
      <c r="W231" s="206"/>
      <c r="X231" s="206"/>
      <c r="Y231" s="206"/>
      <c r="Z231" s="206"/>
      <c r="AA231" s="206"/>
      <c r="AB231" s="206"/>
    </row>
    <row r="232" spans="1:28" ht="14.25" customHeight="1" x14ac:dyDescent="0.2">
      <c r="A232" s="206"/>
      <c r="B232" s="206"/>
      <c r="C232" s="206"/>
      <c r="D232" s="206"/>
      <c r="E232" s="206"/>
      <c r="F232" s="206"/>
      <c r="G232" s="206"/>
      <c r="H232" s="206"/>
      <c r="I232" s="206"/>
      <c r="J232" s="206"/>
      <c r="K232" s="206"/>
      <c r="L232" s="206"/>
      <c r="M232" s="206"/>
      <c r="N232" s="206"/>
      <c r="O232" s="206"/>
      <c r="P232" s="206"/>
      <c r="Q232" s="206"/>
      <c r="R232" s="206"/>
      <c r="S232" s="206"/>
      <c r="T232" s="206"/>
      <c r="U232" s="206"/>
      <c r="V232" s="206"/>
      <c r="W232" s="206"/>
      <c r="X232" s="206"/>
      <c r="Y232" s="206"/>
      <c r="Z232" s="206"/>
      <c r="AA232" s="206"/>
      <c r="AB232" s="206"/>
    </row>
    <row r="233" spans="1:28" ht="14.25" customHeight="1" x14ac:dyDescent="0.2">
      <c r="A233" s="206"/>
      <c r="B233" s="206"/>
      <c r="C233" s="206"/>
      <c r="D233" s="206"/>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6"/>
    </row>
    <row r="234" spans="1:28" ht="14.25" customHeight="1" x14ac:dyDescent="0.2">
      <c r="A234" s="206"/>
      <c r="B234" s="206"/>
      <c r="C234" s="206"/>
      <c r="D234" s="206"/>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206"/>
      <c r="AA234" s="206"/>
      <c r="AB234" s="206"/>
    </row>
    <row r="235" spans="1:28" ht="14.25" customHeight="1" x14ac:dyDescent="0.2">
      <c r="A235" s="206"/>
      <c r="B235" s="206"/>
      <c r="C235" s="206"/>
      <c r="D235" s="206"/>
      <c r="E235" s="206"/>
      <c r="F235" s="206"/>
      <c r="G235" s="206"/>
      <c r="H235" s="206"/>
      <c r="I235" s="206"/>
      <c r="J235" s="206"/>
      <c r="K235" s="206"/>
      <c r="L235" s="206"/>
      <c r="M235" s="206"/>
      <c r="N235" s="206"/>
      <c r="O235" s="206"/>
      <c r="P235" s="206"/>
      <c r="Q235" s="206"/>
      <c r="R235" s="206"/>
      <c r="S235" s="206"/>
      <c r="T235" s="206"/>
      <c r="U235" s="206"/>
      <c r="V235" s="206"/>
      <c r="W235" s="206"/>
      <c r="X235" s="206"/>
      <c r="Y235" s="206"/>
      <c r="Z235" s="206"/>
      <c r="AA235" s="206"/>
      <c r="AB235" s="206"/>
    </row>
    <row r="236" spans="1:28" ht="14.25" customHeight="1" x14ac:dyDescent="0.2">
      <c r="A236" s="206"/>
      <c r="B236" s="206"/>
      <c r="C236" s="206"/>
      <c r="D236" s="206"/>
      <c r="E236" s="206"/>
      <c r="F236" s="206"/>
      <c r="G236" s="206"/>
      <c r="H236" s="206"/>
      <c r="I236" s="206"/>
      <c r="J236" s="206"/>
      <c r="K236" s="206"/>
      <c r="L236" s="206"/>
      <c r="M236" s="206"/>
      <c r="N236" s="206"/>
      <c r="O236" s="206"/>
      <c r="P236" s="206"/>
      <c r="Q236" s="206"/>
      <c r="R236" s="206"/>
      <c r="S236" s="206"/>
      <c r="T236" s="206"/>
      <c r="U236" s="206"/>
      <c r="V236" s="206"/>
      <c r="W236" s="206"/>
      <c r="X236" s="206"/>
      <c r="Y236" s="206"/>
      <c r="Z236" s="206"/>
      <c r="AA236" s="206"/>
      <c r="AB236" s="206"/>
    </row>
    <row r="237" spans="1:28" ht="14.25" customHeight="1" x14ac:dyDescent="0.2">
      <c r="A237" s="206"/>
      <c r="B237" s="206"/>
      <c r="C237" s="206"/>
      <c r="D237" s="206"/>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6"/>
    </row>
    <row r="238" spans="1:28" ht="14.25" customHeight="1" x14ac:dyDescent="0.2">
      <c r="A238" s="206"/>
      <c r="B238" s="206"/>
      <c r="C238" s="206"/>
      <c r="D238" s="206"/>
      <c r="E238" s="206"/>
      <c r="F238" s="206"/>
      <c r="G238" s="206"/>
      <c r="H238" s="206"/>
      <c r="I238" s="206"/>
      <c r="J238" s="206"/>
      <c r="K238" s="206"/>
      <c r="L238" s="206"/>
      <c r="M238" s="206"/>
      <c r="N238" s="206"/>
      <c r="O238" s="206"/>
      <c r="P238" s="206"/>
      <c r="Q238" s="206"/>
      <c r="R238" s="206"/>
      <c r="S238" s="206"/>
      <c r="T238" s="206"/>
      <c r="U238" s="206"/>
      <c r="V238" s="206"/>
      <c r="W238" s="206"/>
      <c r="X238" s="206"/>
      <c r="Y238" s="206"/>
      <c r="Z238" s="206"/>
      <c r="AA238" s="206"/>
      <c r="AB238" s="206"/>
    </row>
    <row r="239" spans="1:28" ht="14.25" customHeight="1" x14ac:dyDescent="0.2">
      <c r="A239" s="206"/>
      <c r="B239" s="206"/>
      <c r="C239" s="206"/>
      <c r="D239" s="206"/>
      <c r="E239" s="206"/>
      <c r="F239" s="206"/>
      <c r="G239" s="206"/>
      <c r="H239" s="206"/>
      <c r="I239" s="206"/>
      <c r="J239" s="206"/>
      <c r="K239" s="206"/>
      <c r="L239" s="206"/>
      <c r="M239" s="206"/>
      <c r="N239" s="206"/>
      <c r="O239" s="206"/>
      <c r="P239" s="206"/>
      <c r="Q239" s="206"/>
      <c r="R239" s="206"/>
      <c r="S239" s="206"/>
      <c r="T239" s="206"/>
      <c r="U239" s="206"/>
      <c r="V239" s="206"/>
      <c r="W239" s="206"/>
      <c r="X239" s="206"/>
      <c r="Y239" s="206"/>
      <c r="Z239" s="206"/>
      <c r="AA239" s="206"/>
      <c r="AB239" s="206"/>
    </row>
    <row r="240" spans="1:28" ht="14.25" customHeight="1" x14ac:dyDescent="0.2">
      <c r="A240" s="206"/>
      <c r="B240" s="206"/>
      <c r="C240" s="206"/>
      <c r="D240" s="206"/>
      <c r="E240" s="206"/>
      <c r="F240" s="206"/>
      <c r="G240" s="206"/>
      <c r="H240" s="206"/>
      <c r="I240" s="206"/>
      <c r="J240" s="206"/>
      <c r="K240" s="206"/>
      <c r="L240" s="206"/>
      <c r="M240" s="206"/>
      <c r="N240" s="206"/>
      <c r="O240" s="206"/>
      <c r="P240" s="206"/>
      <c r="Q240" s="206"/>
      <c r="R240" s="206"/>
      <c r="S240" s="206"/>
      <c r="T240" s="206"/>
      <c r="U240" s="206"/>
      <c r="V240" s="206"/>
      <c r="W240" s="206"/>
      <c r="X240" s="206"/>
      <c r="Y240" s="206"/>
      <c r="Z240" s="206"/>
      <c r="AA240" s="206"/>
      <c r="AB240" s="206"/>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A5:A19"/>
    <mergeCell ref="A21:A27"/>
    <mergeCell ref="A28:A34"/>
    <mergeCell ref="X40:AB45"/>
    <mergeCell ref="G2:G4"/>
    <mergeCell ref="H2:N2"/>
    <mergeCell ref="H3:J3"/>
    <mergeCell ref="L3:N3"/>
    <mergeCell ref="H40:I45"/>
    <mergeCell ref="J40:N45"/>
    <mergeCell ref="O40:P45"/>
    <mergeCell ref="Q40:U45"/>
    <mergeCell ref="V40:W45"/>
    <mergeCell ref="A1:AB1"/>
    <mergeCell ref="A2:A4"/>
    <mergeCell ref="B2:B4"/>
    <mergeCell ref="C2:C4"/>
    <mergeCell ref="D2:D4"/>
    <mergeCell ref="E2:E4"/>
    <mergeCell ref="F2:F4"/>
    <mergeCell ref="O2:U2"/>
    <mergeCell ref="V2:AB2"/>
    <mergeCell ref="O3:Q3"/>
    <mergeCell ref="S3:U3"/>
    <mergeCell ref="V3:X3"/>
    <mergeCell ref="Z3:AB3"/>
  </mergeCells>
  <hyperlinks>
    <hyperlink ref="N18" r:id="rId1" xr:uid="{00000000-0004-0000-0700-000000000000}"/>
    <hyperlink ref="N21" r:id="rId2" xr:uid="{00000000-0004-0000-0700-000001000000}"/>
    <hyperlink ref="N22" r:id="rId3" xr:uid="{00000000-0004-0000-0700-000002000000}"/>
    <hyperlink ref="N23" r:id="rId4" xr:uid="{00000000-0004-0000-0700-000003000000}"/>
    <hyperlink ref="N24" r:id="rId5" xr:uid="{00000000-0004-0000-0700-000004000000}"/>
    <hyperlink ref="N25" r:id="rId6" xr:uid="{00000000-0004-0000-0700-000005000000}"/>
    <hyperlink ref="N26" r:id="rId7" xr:uid="{00000000-0004-0000-0700-000006000000}"/>
    <hyperlink ref="N27" r:id="rId8" xr:uid="{00000000-0004-0000-0700-000007000000}"/>
    <hyperlink ref="N28" r:id="rId9" location="gid=1535884372" xr:uid="{00000000-0004-0000-0700-000008000000}"/>
    <hyperlink ref="N30" r:id="rId10" xr:uid="{00000000-0004-0000-0700-000009000000}"/>
    <hyperlink ref="N31" r:id="rId11" xr:uid="{00000000-0004-0000-0700-00000A000000}"/>
    <hyperlink ref="N32" r:id="rId12" xr:uid="{00000000-0004-0000-0700-00000B000000}"/>
    <hyperlink ref="N33" r:id="rId13" xr:uid="{00000000-0004-0000-0700-00000C000000}"/>
    <hyperlink ref="N34" r:id="rId14" xr:uid="{00000000-0004-0000-0700-00000D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B1000"/>
  <sheetViews>
    <sheetView showGridLines="0" workbookViewId="0"/>
  </sheetViews>
  <sheetFormatPr baseColWidth="10" defaultColWidth="12.625" defaultRowHeight="15" customHeight="1" x14ac:dyDescent="0.2"/>
  <cols>
    <col min="1" max="1" width="22.125" customWidth="1"/>
    <col min="2" max="2" width="5.25" customWidth="1"/>
    <col min="3" max="3" width="36.375" customWidth="1"/>
    <col min="4" max="4" width="30.125" customWidth="1"/>
    <col min="5" max="6" width="22.75" customWidth="1"/>
    <col min="7" max="7" width="27.625" customWidth="1"/>
    <col min="8" max="8" width="8.375" customWidth="1"/>
    <col min="9" max="9" width="35.25" customWidth="1"/>
    <col min="10" max="10" width="22.625" customWidth="1"/>
    <col min="11" max="11" width="37.375" customWidth="1"/>
    <col min="12" max="12" width="8.375" customWidth="1"/>
    <col min="13" max="13" width="32.125" customWidth="1"/>
    <col min="14" max="14" width="25.75" customWidth="1"/>
    <col min="15" max="15" width="8.375" customWidth="1"/>
    <col min="16" max="16" width="41.75" customWidth="1"/>
    <col min="17" max="17" width="28.875" customWidth="1"/>
    <col min="18" max="18" width="30.375" customWidth="1"/>
    <col min="19" max="19" width="8.375" customWidth="1"/>
    <col min="20" max="20" width="30.25" customWidth="1"/>
    <col min="21" max="21" width="25.5" customWidth="1"/>
    <col min="22" max="22" width="8.375" customWidth="1"/>
    <col min="23" max="24" width="34.875" customWidth="1"/>
    <col min="25" max="25" width="30.625" customWidth="1"/>
    <col min="26" max="26" width="8.375" customWidth="1"/>
    <col min="27" max="27" width="28" customWidth="1"/>
    <col min="28" max="28" width="25.375" customWidth="1"/>
  </cols>
  <sheetData>
    <row r="1" spans="1:28" ht="21.75" customHeight="1" x14ac:dyDescent="0.2">
      <c r="A1" s="338" t="s">
        <v>645</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8" customHeight="1" x14ac:dyDescent="0.2">
      <c r="A2" s="341" t="s">
        <v>41</v>
      </c>
      <c r="B2" s="344" t="s">
        <v>42</v>
      </c>
      <c r="C2" s="344" t="s">
        <v>43</v>
      </c>
      <c r="D2" s="344" t="s">
        <v>44</v>
      </c>
      <c r="E2" s="341" t="s">
        <v>45</v>
      </c>
      <c r="F2" s="341" t="s">
        <v>46</v>
      </c>
      <c r="G2" s="359" t="s">
        <v>247</v>
      </c>
      <c r="H2" s="330" t="s">
        <v>48</v>
      </c>
      <c r="I2" s="331"/>
      <c r="J2" s="331"/>
      <c r="K2" s="331"/>
      <c r="L2" s="331"/>
      <c r="M2" s="331"/>
      <c r="N2" s="332"/>
      <c r="O2" s="330" t="s">
        <v>49</v>
      </c>
      <c r="P2" s="331"/>
      <c r="Q2" s="331"/>
      <c r="R2" s="331"/>
      <c r="S2" s="331"/>
      <c r="T2" s="331"/>
      <c r="U2" s="332"/>
      <c r="V2" s="330" t="s">
        <v>50</v>
      </c>
      <c r="W2" s="331"/>
      <c r="X2" s="331"/>
      <c r="Y2" s="331"/>
      <c r="Z2" s="331"/>
      <c r="AA2" s="331"/>
      <c r="AB2" s="332"/>
    </row>
    <row r="3" spans="1:28" ht="27.75" customHeight="1" x14ac:dyDescent="0.2">
      <c r="A3" s="342"/>
      <c r="B3" s="342"/>
      <c r="C3" s="342"/>
      <c r="D3" s="342"/>
      <c r="E3" s="342"/>
      <c r="F3" s="342"/>
      <c r="G3" s="360"/>
      <c r="H3" s="333" t="s">
        <v>51</v>
      </c>
      <c r="I3" s="334"/>
      <c r="J3" s="335"/>
      <c r="K3" s="12" t="s">
        <v>52</v>
      </c>
      <c r="L3" s="336" t="s">
        <v>53</v>
      </c>
      <c r="M3" s="334"/>
      <c r="N3" s="337"/>
      <c r="O3" s="333" t="s">
        <v>51</v>
      </c>
      <c r="P3" s="334"/>
      <c r="Q3" s="335"/>
      <c r="R3" s="12" t="s">
        <v>52</v>
      </c>
      <c r="S3" s="336" t="s">
        <v>53</v>
      </c>
      <c r="T3" s="334"/>
      <c r="U3" s="337"/>
      <c r="V3" s="333" t="s">
        <v>51</v>
      </c>
      <c r="W3" s="334"/>
      <c r="X3" s="335"/>
      <c r="Y3" s="12" t="s">
        <v>52</v>
      </c>
      <c r="Z3" s="336" t="s">
        <v>53</v>
      </c>
      <c r="AA3" s="334"/>
      <c r="AB3" s="337"/>
    </row>
    <row r="4" spans="1:28" ht="29.25" customHeight="1" x14ac:dyDescent="0.2">
      <c r="A4" s="343"/>
      <c r="B4" s="343"/>
      <c r="C4" s="343"/>
      <c r="D4" s="343"/>
      <c r="E4" s="343"/>
      <c r="F4" s="343"/>
      <c r="G4" s="361"/>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68.75" x14ac:dyDescent="0.2">
      <c r="A5" s="371" t="s">
        <v>646</v>
      </c>
      <c r="B5" s="235">
        <v>1.1000000000000001</v>
      </c>
      <c r="C5" s="19" t="s">
        <v>647</v>
      </c>
      <c r="D5" s="46" t="s">
        <v>648</v>
      </c>
      <c r="E5" s="46" t="s">
        <v>64</v>
      </c>
      <c r="F5" s="46" t="s">
        <v>649</v>
      </c>
      <c r="G5" s="236" t="s">
        <v>87</v>
      </c>
      <c r="H5" s="38">
        <v>0</v>
      </c>
      <c r="I5" s="24" t="s">
        <v>363</v>
      </c>
      <c r="J5" s="175" t="s">
        <v>110</v>
      </c>
      <c r="K5" s="24" t="s">
        <v>111</v>
      </c>
      <c r="L5" s="48">
        <v>0</v>
      </c>
      <c r="M5" s="237" t="s">
        <v>650</v>
      </c>
      <c r="N5" s="238" t="s">
        <v>164</v>
      </c>
      <c r="O5" s="239"/>
      <c r="P5" s="29"/>
      <c r="Q5" s="29"/>
      <c r="R5" s="29"/>
      <c r="S5" s="151"/>
      <c r="T5" s="240"/>
      <c r="U5" s="129"/>
      <c r="V5" s="239"/>
      <c r="W5" s="29"/>
      <c r="X5" s="29"/>
      <c r="Y5" s="29"/>
      <c r="Z5" s="151"/>
      <c r="AA5" s="240"/>
      <c r="AB5" s="129"/>
    </row>
    <row r="6" spans="1:28" ht="153" customHeight="1" x14ac:dyDescent="0.2">
      <c r="A6" s="342"/>
      <c r="B6" s="235">
        <v>1.2</v>
      </c>
      <c r="C6" s="19" t="s">
        <v>651</v>
      </c>
      <c r="D6" s="46" t="s">
        <v>652</v>
      </c>
      <c r="E6" s="241" t="s">
        <v>85</v>
      </c>
      <c r="F6" s="46" t="s">
        <v>108</v>
      </c>
      <c r="G6" s="236" t="s">
        <v>409</v>
      </c>
      <c r="H6" s="38">
        <v>0.35</v>
      </c>
      <c r="I6" s="24" t="s">
        <v>653</v>
      </c>
      <c r="J6" s="24" t="s">
        <v>654</v>
      </c>
      <c r="K6" s="24" t="s">
        <v>655</v>
      </c>
      <c r="L6" s="26">
        <v>0.33329999999999999</v>
      </c>
      <c r="M6" s="237" t="s">
        <v>656</v>
      </c>
      <c r="N6" s="67" t="s">
        <v>657</v>
      </c>
      <c r="O6" s="239"/>
      <c r="P6" s="29"/>
      <c r="Q6" s="29"/>
      <c r="R6" s="29"/>
      <c r="S6" s="151"/>
      <c r="T6" s="240"/>
      <c r="U6" s="129"/>
      <c r="V6" s="239"/>
      <c r="W6" s="29"/>
      <c r="X6" s="29"/>
      <c r="Y6" s="29"/>
      <c r="Z6" s="151"/>
      <c r="AA6" s="240"/>
      <c r="AB6" s="129"/>
    </row>
    <row r="7" spans="1:28" ht="174.75" customHeight="1" x14ac:dyDescent="0.2">
      <c r="A7" s="342"/>
      <c r="B7" s="235">
        <v>1.3</v>
      </c>
      <c r="C7" s="19" t="s">
        <v>658</v>
      </c>
      <c r="D7" s="46" t="s">
        <v>659</v>
      </c>
      <c r="E7" s="241" t="s">
        <v>85</v>
      </c>
      <c r="F7" s="46" t="s">
        <v>64</v>
      </c>
      <c r="G7" s="236" t="s">
        <v>186</v>
      </c>
      <c r="H7" s="38">
        <v>0.2</v>
      </c>
      <c r="I7" s="24" t="s">
        <v>660</v>
      </c>
      <c r="J7" s="24" t="s">
        <v>661</v>
      </c>
      <c r="K7" s="24" t="s">
        <v>662</v>
      </c>
      <c r="L7" s="48">
        <v>0</v>
      </c>
      <c r="M7" s="237" t="s">
        <v>663</v>
      </c>
      <c r="N7" s="67" t="s">
        <v>664</v>
      </c>
      <c r="O7" s="239"/>
      <c r="P7" s="29"/>
      <c r="Q7" s="29"/>
      <c r="R7" s="29"/>
      <c r="S7" s="151"/>
      <c r="T7" s="240"/>
      <c r="U7" s="129"/>
      <c r="V7" s="239"/>
      <c r="W7" s="29"/>
      <c r="X7" s="29"/>
      <c r="Y7" s="29"/>
      <c r="Z7" s="151"/>
      <c r="AA7" s="240"/>
      <c r="AB7" s="129"/>
    </row>
    <row r="8" spans="1:28" ht="127.5" x14ac:dyDescent="0.2">
      <c r="A8" s="372"/>
      <c r="B8" s="235">
        <v>1.4</v>
      </c>
      <c r="C8" s="19" t="s">
        <v>665</v>
      </c>
      <c r="D8" s="46" t="s">
        <v>666</v>
      </c>
      <c r="E8" s="46" t="s">
        <v>667</v>
      </c>
      <c r="F8" s="46" t="s">
        <v>64</v>
      </c>
      <c r="G8" s="236" t="s">
        <v>286</v>
      </c>
      <c r="H8" s="38">
        <v>0.01</v>
      </c>
      <c r="I8" s="24" t="s">
        <v>668</v>
      </c>
      <c r="J8" s="24" t="s">
        <v>110</v>
      </c>
      <c r="K8" s="24" t="s">
        <v>111</v>
      </c>
      <c r="L8" s="48">
        <v>0</v>
      </c>
      <c r="M8" s="237" t="s">
        <v>669</v>
      </c>
      <c r="N8" s="238" t="s">
        <v>164</v>
      </c>
      <c r="O8" s="239"/>
      <c r="P8" s="29"/>
      <c r="Q8" s="29"/>
      <c r="R8" s="29"/>
      <c r="S8" s="151"/>
      <c r="T8" s="240"/>
      <c r="U8" s="129"/>
      <c r="V8" s="239"/>
      <c r="W8" s="29"/>
      <c r="X8" s="29"/>
      <c r="Y8" s="29"/>
      <c r="Z8" s="151"/>
      <c r="AA8" s="240"/>
      <c r="AB8" s="129"/>
    </row>
    <row r="9" spans="1:28" ht="102" customHeight="1" x14ac:dyDescent="0.2">
      <c r="A9" s="370" t="s">
        <v>670</v>
      </c>
      <c r="B9" s="184">
        <v>2.1</v>
      </c>
      <c r="C9" s="19" t="s">
        <v>671</v>
      </c>
      <c r="D9" s="19" t="s">
        <v>672</v>
      </c>
      <c r="E9" s="46" t="s">
        <v>65</v>
      </c>
      <c r="F9" s="46" t="s">
        <v>673</v>
      </c>
      <c r="G9" s="236" t="s">
        <v>674</v>
      </c>
      <c r="H9" s="222">
        <v>1</v>
      </c>
      <c r="I9" s="58" t="s">
        <v>675</v>
      </c>
      <c r="J9" s="242" t="s">
        <v>676</v>
      </c>
      <c r="K9" s="24" t="s">
        <v>677</v>
      </c>
      <c r="L9" s="48">
        <v>1</v>
      </c>
      <c r="M9" s="237" t="s">
        <v>678</v>
      </c>
      <c r="N9" s="27" t="s">
        <v>679</v>
      </c>
      <c r="O9" s="239"/>
      <c r="P9" s="29"/>
      <c r="Q9" s="29"/>
      <c r="R9" s="29"/>
      <c r="S9" s="151"/>
      <c r="T9" s="29"/>
      <c r="U9" s="129"/>
      <c r="V9" s="239"/>
      <c r="W9" s="29"/>
      <c r="X9" s="29"/>
      <c r="Y9" s="29"/>
      <c r="Z9" s="151"/>
      <c r="AA9" s="29"/>
      <c r="AB9" s="129"/>
    </row>
    <row r="10" spans="1:28" ht="228" x14ac:dyDescent="0.2">
      <c r="A10" s="342"/>
      <c r="B10" s="18">
        <v>2.2000000000000002</v>
      </c>
      <c r="C10" s="19" t="s">
        <v>680</v>
      </c>
      <c r="D10" s="19" t="s">
        <v>681</v>
      </c>
      <c r="E10" s="46" t="s">
        <v>64</v>
      </c>
      <c r="F10" s="19" t="s">
        <v>96</v>
      </c>
      <c r="G10" s="22" t="s">
        <v>682</v>
      </c>
      <c r="H10" s="243">
        <v>0.67</v>
      </c>
      <c r="I10" s="58" t="s">
        <v>683</v>
      </c>
      <c r="J10" s="242" t="s">
        <v>684</v>
      </c>
      <c r="K10" s="24" t="s">
        <v>685</v>
      </c>
      <c r="L10" s="26">
        <v>0.66659999999999997</v>
      </c>
      <c r="M10" s="24" t="s">
        <v>686</v>
      </c>
      <c r="N10" s="27" t="s">
        <v>679</v>
      </c>
      <c r="O10" s="239"/>
      <c r="P10" s="29"/>
      <c r="Q10" s="29"/>
      <c r="R10" s="29"/>
      <c r="S10" s="151"/>
      <c r="T10" s="29"/>
      <c r="U10" s="129"/>
      <c r="V10" s="239"/>
      <c r="W10" s="29"/>
      <c r="X10" s="29"/>
      <c r="Y10" s="29"/>
      <c r="Z10" s="151"/>
      <c r="AA10" s="29"/>
      <c r="AB10" s="129"/>
    </row>
    <row r="11" spans="1:28" ht="57.75" customHeight="1" x14ac:dyDescent="0.2">
      <c r="A11" s="342"/>
      <c r="B11" s="184">
        <v>2.2999999999999998</v>
      </c>
      <c r="C11" s="19" t="s">
        <v>687</v>
      </c>
      <c r="D11" s="19" t="s">
        <v>688</v>
      </c>
      <c r="E11" s="19" t="s">
        <v>64</v>
      </c>
      <c r="F11" s="19" t="s">
        <v>689</v>
      </c>
      <c r="G11" s="22" t="s">
        <v>226</v>
      </c>
      <c r="H11" s="38">
        <v>0</v>
      </c>
      <c r="I11" s="24" t="s">
        <v>363</v>
      </c>
      <c r="J11" s="175" t="s">
        <v>110</v>
      </c>
      <c r="K11" s="24" t="s">
        <v>204</v>
      </c>
      <c r="L11" s="48">
        <v>0</v>
      </c>
      <c r="M11" s="24" t="s">
        <v>690</v>
      </c>
      <c r="N11" s="238" t="s">
        <v>164</v>
      </c>
      <c r="O11" s="239"/>
      <c r="P11" s="29"/>
      <c r="Q11" s="29"/>
      <c r="R11" s="29"/>
      <c r="S11" s="151"/>
      <c r="T11" s="29"/>
      <c r="U11" s="129"/>
      <c r="V11" s="239"/>
      <c r="W11" s="29"/>
      <c r="X11" s="29"/>
      <c r="Y11" s="29"/>
      <c r="Z11" s="151"/>
      <c r="AA11" s="29"/>
      <c r="AB11" s="129"/>
    </row>
    <row r="12" spans="1:28" ht="78.75" customHeight="1" x14ac:dyDescent="0.2">
      <c r="A12" s="342"/>
      <c r="B12" s="184">
        <v>2.4</v>
      </c>
      <c r="C12" s="19" t="s">
        <v>691</v>
      </c>
      <c r="D12" s="19" t="s">
        <v>692</v>
      </c>
      <c r="E12" s="46" t="s">
        <v>65</v>
      </c>
      <c r="F12" s="19" t="s">
        <v>64</v>
      </c>
      <c r="G12" s="236" t="s">
        <v>87</v>
      </c>
      <c r="H12" s="38">
        <v>0</v>
      </c>
      <c r="I12" s="24" t="s">
        <v>363</v>
      </c>
      <c r="J12" s="175" t="s">
        <v>110</v>
      </c>
      <c r="K12" s="24" t="s">
        <v>204</v>
      </c>
      <c r="L12" s="48">
        <v>0</v>
      </c>
      <c r="M12" s="24" t="s">
        <v>693</v>
      </c>
      <c r="N12" s="238" t="s">
        <v>164</v>
      </c>
      <c r="O12" s="239"/>
      <c r="P12" s="29"/>
      <c r="Q12" s="29"/>
      <c r="R12" s="29"/>
      <c r="S12" s="151"/>
      <c r="T12" s="29"/>
      <c r="U12" s="129"/>
      <c r="V12" s="239"/>
      <c r="W12" s="29"/>
      <c r="X12" s="29"/>
      <c r="Y12" s="29"/>
      <c r="Z12" s="151"/>
      <c r="AA12" s="29"/>
      <c r="AB12" s="129"/>
    </row>
    <row r="13" spans="1:28" ht="58.5" customHeight="1" x14ac:dyDescent="0.2">
      <c r="A13" s="370" t="s">
        <v>694</v>
      </c>
      <c r="B13" s="184">
        <v>3.1</v>
      </c>
      <c r="C13" s="19" t="s">
        <v>695</v>
      </c>
      <c r="D13" s="46" t="s">
        <v>696</v>
      </c>
      <c r="E13" s="244" t="s">
        <v>64</v>
      </c>
      <c r="F13" s="244" t="s">
        <v>75</v>
      </c>
      <c r="G13" s="245" t="s">
        <v>87</v>
      </c>
      <c r="H13" s="38">
        <v>0</v>
      </c>
      <c r="I13" s="24" t="s">
        <v>363</v>
      </c>
      <c r="J13" s="175" t="s">
        <v>110</v>
      </c>
      <c r="K13" s="24" t="s">
        <v>204</v>
      </c>
      <c r="L13" s="48">
        <v>0</v>
      </c>
      <c r="M13" s="24" t="s">
        <v>697</v>
      </c>
      <c r="N13" s="238" t="s">
        <v>164</v>
      </c>
      <c r="O13" s="239"/>
      <c r="P13" s="29"/>
      <c r="Q13" s="29"/>
      <c r="R13" s="29"/>
      <c r="S13" s="151"/>
      <c r="T13" s="29"/>
      <c r="U13" s="129"/>
      <c r="V13" s="239"/>
      <c r="W13" s="29"/>
      <c r="X13" s="29"/>
      <c r="Y13" s="29"/>
      <c r="Z13" s="151"/>
      <c r="AA13" s="29"/>
      <c r="AB13" s="129"/>
    </row>
    <row r="14" spans="1:28" ht="213.75" x14ac:dyDescent="0.2">
      <c r="A14" s="342"/>
      <c r="B14" s="184">
        <v>3.2</v>
      </c>
      <c r="C14" s="19" t="s">
        <v>698</v>
      </c>
      <c r="D14" s="46" t="s">
        <v>699</v>
      </c>
      <c r="E14" s="46" t="s">
        <v>64</v>
      </c>
      <c r="F14" s="46" t="s">
        <v>75</v>
      </c>
      <c r="G14" s="245" t="s">
        <v>87</v>
      </c>
      <c r="H14" s="35">
        <v>0.33329999999999999</v>
      </c>
      <c r="I14" s="24" t="s">
        <v>700</v>
      </c>
      <c r="J14" s="24" t="s">
        <v>701</v>
      </c>
      <c r="K14" s="24" t="s">
        <v>702</v>
      </c>
      <c r="L14" s="26">
        <v>0.33329999999999999</v>
      </c>
      <c r="M14" s="24" t="s">
        <v>703</v>
      </c>
      <c r="N14" s="246" t="s">
        <v>704</v>
      </c>
      <c r="O14" s="239"/>
      <c r="P14" s="29"/>
      <c r="Q14" s="29"/>
      <c r="R14" s="29"/>
      <c r="S14" s="151"/>
      <c r="T14" s="29"/>
      <c r="U14" s="129"/>
      <c r="V14" s="239"/>
      <c r="W14" s="29"/>
      <c r="X14" s="29"/>
      <c r="Y14" s="29"/>
      <c r="Z14" s="151"/>
      <c r="AA14" s="29"/>
      <c r="AB14" s="129"/>
    </row>
    <row r="15" spans="1:28" ht="139.5" customHeight="1" x14ac:dyDescent="0.2">
      <c r="A15" s="343"/>
      <c r="B15" s="184">
        <v>3.3</v>
      </c>
      <c r="C15" s="19" t="s">
        <v>705</v>
      </c>
      <c r="D15" s="46" t="s">
        <v>706</v>
      </c>
      <c r="E15" s="46" t="s">
        <v>65</v>
      </c>
      <c r="F15" s="19" t="s">
        <v>64</v>
      </c>
      <c r="G15" s="245" t="s">
        <v>87</v>
      </c>
      <c r="H15" s="222">
        <v>0.13</v>
      </c>
      <c r="I15" s="58" t="s">
        <v>707</v>
      </c>
      <c r="J15" s="58" t="s">
        <v>708</v>
      </c>
      <c r="K15" s="24" t="s">
        <v>709</v>
      </c>
      <c r="L15" s="26">
        <v>0.33329999999999999</v>
      </c>
      <c r="M15" s="24" t="s">
        <v>710</v>
      </c>
      <c r="N15" s="67" t="s">
        <v>711</v>
      </c>
      <c r="O15" s="239"/>
      <c r="P15" s="29"/>
      <c r="Q15" s="29"/>
      <c r="R15" s="29"/>
      <c r="S15" s="151"/>
      <c r="T15" s="29"/>
      <c r="U15" s="129"/>
      <c r="V15" s="239"/>
      <c r="W15" s="29"/>
      <c r="X15" s="29"/>
      <c r="Y15" s="29"/>
      <c r="Z15" s="151"/>
      <c r="AA15" s="29"/>
      <c r="AB15" s="129"/>
    </row>
    <row r="16" spans="1:28" ht="270.75" x14ac:dyDescent="0.2">
      <c r="A16" s="370" t="s">
        <v>712</v>
      </c>
      <c r="B16" s="184">
        <v>4.0999999999999996</v>
      </c>
      <c r="C16" s="134" t="s">
        <v>713</v>
      </c>
      <c r="D16" s="244" t="s">
        <v>714</v>
      </c>
      <c r="E16" s="244" t="s">
        <v>64</v>
      </c>
      <c r="F16" s="46" t="s">
        <v>65</v>
      </c>
      <c r="G16" s="245" t="s">
        <v>87</v>
      </c>
      <c r="H16" s="243">
        <v>0.5</v>
      </c>
      <c r="I16" s="58" t="s">
        <v>715</v>
      </c>
      <c r="J16" s="58" t="s">
        <v>716</v>
      </c>
      <c r="K16" s="24" t="s">
        <v>717</v>
      </c>
      <c r="L16" s="48">
        <v>0.5</v>
      </c>
      <c r="M16" s="24" t="s">
        <v>718</v>
      </c>
      <c r="N16" s="247" t="s">
        <v>719</v>
      </c>
      <c r="O16" s="248"/>
      <c r="P16" s="29"/>
      <c r="Q16" s="29"/>
      <c r="R16" s="29"/>
      <c r="S16" s="151"/>
      <c r="T16" s="29"/>
      <c r="U16" s="249"/>
      <c r="V16" s="248"/>
      <c r="W16" s="29"/>
      <c r="X16" s="29"/>
      <c r="Y16" s="29"/>
      <c r="Z16" s="151"/>
      <c r="AA16" s="29"/>
      <c r="AB16" s="129"/>
    </row>
    <row r="17" spans="1:28" ht="213.75" x14ac:dyDescent="0.2">
      <c r="A17" s="342"/>
      <c r="B17" s="184">
        <v>4.2</v>
      </c>
      <c r="C17" s="134" t="s">
        <v>720</v>
      </c>
      <c r="D17" s="46" t="s">
        <v>721</v>
      </c>
      <c r="E17" s="46" t="s">
        <v>64</v>
      </c>
      <c r="F17" s="46" t="s">
        <v>65</v>
      </c>
      <c r="G17" s="236" t="s">
        <v>722</v>
      </c>
      <c r="H17" s="250">
        <v>0.33329999999999999</v>
      </c>
      <c r="I17" s="58" t="s">
        <v>723</v>
      </c>
      <c r="J17" s="242" t="s">
        <v>724</v>
      </c>
      <c r="K17" s="24" t="s">
        <v>725</v>
      </c>
      <c r="L17" s="26">
        <v>0.33329999999999999</v>
      </c>
      <c r="M17" s="24" t="s">
        <v>726</v>
      </c>
      <c r="N17" s="27" t="s">
        <v>679</v>
      </c>
      <c r="O17" s="239"/>
      <c r="P17" s="29"/>
      <c r="Q17" s="29"/>
      <c r="R17" s="29"/>
      <c r="S17" s="151"/>
      <c r="T17" s="29"/>
      <c r="U17" s="32"/>
      <c r="V17" s="239"/>
      <c r="W17" s="29"/>
      <c r="X17" s="29"/>
      <c r="Y17" s="29"/>
      <c r="Z17" s="151"/>
      <c r="AA17" s="29"/>
      <c r="AB17" s="32"/>
    </row>
    <row r="18" spans="1:28" ht="119.25" customHeight="1" x14ac:dyDescent="0.2">
      <c r="A18" s="342"/>
      <c r="B18" s="184">
        <v>4.3</v>
      </c>
      <c r="C18" s="134" t="s">
        <v>727</v>
      </c>
      <c r="D18" s="244" t="s">
        <v>728</v>
      </c>
      <c r="E18" s="244" t="s">
        <v>729</v>
      </c>
      <c r="F18" s="46" t="s">
        <v>65</v>
      </c>
      <c r="G18" s="245" t="s">
        <v>730</v>
      </c>
      <c r="H18" s="38">
        <v>0</v>
      </c>
      <c r="I18" s="24" t="s">
        <v>363</v>
      </c>
      <c r="J18" s="175" t="s">
        <v>110</v>
      </c>
      <c r="K18" s="24" t="s">
        <v>204</v>
      </c>
      <c r="L18" s="48">
        <v>0</v>
      </c>
      <c r="M18" s="24" t="s">
        <v>731</v>
      </c>
      <c r="N18" s="133" t="s">
        <v>164</v>
      </c>
      <c r="O18" s="239"/>
      <c r="P18" s="29"/>
      <c r="Q18" s="29"/>
      <c r="R18" s="29"/>
      <c r="S18" s="151"/>
      <c r="T18" s="29"/>
      <c r="U18" s="32"/>
      <c r="V18" s="239"/>
      <c r="W18" s="29"/>
      <c r="X18" s="29"/>
      <c r="Y18" s="29"/>
      <c r="Z18" s="151"/>
      <c r="AA18" s="29"/>
      <c r="AB18" s="32"/>
    </row>
    <row r="19" spans="1:28" ht="185.25" x14ac:dyDescent="0.2">
      <c r="A19" s="18" t="s">
        <v>732</v>
      </c>
      <c r="B19" s="251">
        <v>5.0999999999999996</v>
      </c>
      <c r="C19" s="19" t="s">
        <v>733</v>
      </c>
      <c r="D19" s="46" t="s">
        <v>734</v>
      </c>
      <c r="E19" s="46" t="s">
        <v>159</v>
      </c>
      <c r="F19" s="46" t="s">
        <v>65</v>
      </c>
      <c r="G19" s="236" t="s">
        <v>735</v>
      </c>
      <c r="H19" s="252">
        <v>0.33329999999999999</v>
      </c>
      <c r="I19" s="253" t="s">
        <v>736</v>
      </c>
      <c r="J19" s="254" t="s">
        <v>737</v>
      </c>
      <c r="K19" s="24" t="s">
        <v>738</v>
      </c>
      <c r="L19" s="255">
        <v>0.33329999999999999</v>
      </c>
      <c r="M19" s="256" t="s">
        <v>739</v>
      </c>
      <c r="N19" s="257" t="s">
        <v>740</v>
      </c>
      <c r="O19" s="258"/>
      <c r="P19" s="259"/>
      <c r="Q19" s="260"/>
      <c r="R19" s="106"/>
      <c r="S19" s="261"/>
      <c r="T19" s="262"/>
      <c r="U19" s="263"/>
      <c r="V19" s="258"/>
      <c r="W19" s="259"/>
      <c r="X19" s="260"/>
      <c r="Y19" s="106"/>
      <c r="Z19" s="261"/>
      <c r="AA19" s="262"/>
      <c r="AB19" s="263"/>
    </row>
    <row r="20" spans="1:28" ht="45" customHeight="1" x14ac:dyDescent="0.3">
      <c r="A20" s="161"/>
      <c r="B20" s="161"/>
      <c r="C20" s="161"/>
      <c r="D20" s="161"/>
      <c r="E20" s="161"/>
      <c r="F20" s="161"/>
      <c r="G20" s="159" t="s">
        <v>165</v>
      </c>
      <c r="H20" s="207">
        <f>IFERROR(AVERAGE(H5:H19),"")</f>
        <v>0.25732666666666665</v>
      </c>
      <c r="I20" s="206"/>
      <c r="J20" s="206"/>
      <c r="K20" s="159" t="s">
        <v>166</v>
      </c>
      <c r="L20" s="207">
        <f>IFERROR(AVERAGE(L5:L19),"")</f>
        <v>0.25553999999999999</v>
      </c>
      <c r="M20" s="161"/>
      <c r="N20" s="159" t="s">
        <v>165</v>
      </c>
      <c r="O20" s="207" t="str">
        <f>IFERROR(AVERAGE(O5:O19),"")</f>
        <v/>
      </c>
      <c r="P20" s="206"/>
      <c r="Q20" s="206"/>
      <c r="R20" s="159" t="s">
        <v>166</v>
      </c>
      <c r="S20" s="207" t="str">
        <f>IFERROR(AVERAGE(S5:S19),"")</f>
        <v/>
      </c>
      <c r="T20" s="161"/>
      <c r="U20" s="159" t="s">
        <v>165</v>
      </c>
      <c r="V20" s="207" t="str">
        <f>IFERROR(AVERAGE(V5:V19),"")</f>
        <v/>
      </c>
      <c r="W20" s="206"/>
      <c r="X20" s="206"/>
      <c r="Y20" s="159" t="s">
        <v>166</v>
      </c>
      <c r="Z20" s="207" t="str">
        <f>IFERROR(AVERAGE(Z5:Z19),"")</f>
        <v/>
      </c>
      <c r="AA20" s="161"/>
      <c r="AB20" s="159" t="s">
        <v>165</v>
      </c>
    </row>
    <row r="21" spans="1:28" ht="45" customHeight="1" x14ac:dyDescent="0.3">
      <c r="A21" s="161"/>
      <c r="B21" s="161"/>
      <c r="C21" s="161"/>
      <c r="D21" s="161"/>
      <c r="E21" s="161"/>
      <c r="F21" s="161"/>
      <c r="G21" s="161"/>
      <c r="H21" s="161"/>
      <c r="I21" s="161"/>
      <c r="J21" s="161"/>
      <c r="K21" s="161"/>
      <c r="L21" s="161"/>
      <c r="M21" s="161"/>
      <c r="N21" s="161"/>
      <c r="O21" s="161"/>
      <c r="P21" s="161"/>
      <c r="Q21" s="206"/>
      <c r="R21" s="206"/>
      <c r="S21" s="206"/>
      <c r="T21" s="161"/>
      <c r="U21" s="206"/>
      <c r="V21" s="206"/>
      <c r="W21" s="206"/>
      <c r="X21" s="206"/>
      <c r="Y21" s="161"/>
      <c r="Z21" s="161"/>
      <c r="AA21" s="161"/>
      <c r="AB21" s="161"/>
    </row>
    <row r="22" spans="1:28" ht="12" customHeight="1" x14ac:dyDescent="0.3">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row>
    <row r="23" spans="1:28" ht="12" customHeight="1" x14ac:dyDescent="0.3">
      <c r="A23" s="161"/>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row>
    <row r="24" spans="1:28" ht="12" customHeight="1" x14ac:dyDescent="0.3">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row>
    <row r="25" spans="1:28" ht="18.75" customHeight="1" x14ac:dyDescent="0.3">
      <c r="A25" s="161"/>
      <c r="B25" s="161"/>
      <c r="C25" s="161"/>
      <c r="D25" s="161"/>
      <c r="E25" s="161"/>
      <c r="F25" s="161"/>
      <c r="G25" s="161"/>
      <c r="H25" s="369" t="s">
        <v>167</v>
      </c>
      <c r="I25" s="347"/>
      <c r="J25" s="351" t="s">
        <v>741</v>
      </c>
      <c r="K25" s="352"/>
      <c r="L25" s="352"/>
      <c r="M25" s="352"/>
      <c r="N25" s="353"/>
      <c r="O25" s="369" t="s">
        <v>169</v>
      </c>
      <c r="P25" s="347"/>
      <c r="Q25" s="351"/>
      <c r="R25" s="352"/>
      <c r="S25" s="352"/>
      <c r="T25" s="352"/>
      <c r="U25" s="353"/>
      <c r="V25" s="369" t="s">
        <v>170</v>
      </c>
      <c r="W25" s="347"/>
      <c r="X25" s="351"/>
      <c r="Y25" s="352"/>
      <c r="Z25" s="352"/>
      <c r="AA25" s="352"/>
      <c r="AB25" s="353"/>
    </row>
    <row r="26" spans="1:28" ht="18.75" customHeight="1" x14ac:dyDescent="0.3">
      <c r="A26" s="161"/>
      <c r="B26" s="161"/>
      <c r="C26" s="161"/>
      <c r="D26" s="161"/>
      <c r="E26" s="161"/>
      <c r="F26" s="161"/>
      <c r="G26" s="161"/>
      <c r="H26" s="348"/>
      <c r="I26" s="316"/>
      <c r="J26" s="314"/>
      <c r="K26" s="315"/>
      <c r="L26" s="315"/>
      <c r="M26" s="315"/>
      <c r="N26" s="354"/>
      <c r="O26" s="348"/>
      <c r="P26" s="316"/>
      <c r="Q26" s="314"/>
      <c r="R26" s="315"/>
      <c r="S26" s="315"/>
      <c r="T26" s="315"/>
      <c r="U26" s="354"/>
      <c r="V26" s="348"/>
      <c r="W26" s="316"/>
      <c r="X26" s="314"/>
      <c r="Y26" s="315"/>
      <c r="Z26" s="315"/>
      <c r="AA26" s="315"/>
      <c r="AB26" s="354"/>
    </row>
    <row r="27" spans="1:28" ht="18.75" customHeight="1" x14ac:dyDescent="0.3">
      <c r="A27" s="161"/>
      <c r="B27" s="161"/>
      <c r="C27" s="161"/>
      <c r="D27" s="161"/>
      <c r="E27" s="161"/>
      <c r="F27" s="161"/>
      <c r="G27" s="161"/>
      <c r="H27" s="348"/>
      <c r="I27" s="316"/>
      <c r="J27" s="314"/>
      <c r="K27" s="315"/>
      <c r="L27" s="315"/>
      <c r="M27" s="315"/>
      <c r="N27" s="354"/>
      <c r="O27" s="348"/>
      <c r="P27" s="316"/>
      <c r="Q27" s="314"/>
      <c r="R27" s="315"/>
      <c r="S27" s="315"/>
      <c r="T27" s="315"/>
      <c r="U27" s="354"/>
      <c r="V27" s="348"/>
      <c r="W27" s="316"/>
      <c r="X27" s="314"/>
      <c r="Y27" s="315"/>
      <c r="Z27" s="315"/>
      <c r="AA27" s="315"/>
      <c r="AB27" s="354"/>
    </row>
    <row r="28" spans="1:28" ht="18.75" customHeight="1" x14ac:dyDescent="0.3">
      <c r="A28" s="161"/>
      <c r="B28" s="161"/>
      <c r="C28" s="161"/>
      <c r="D28" s="161"/>
      <c r="E28" s="161"/>
      <c r="F28" s="161"/>
      <c r="G28" s="161"/>
      <c r="H28" s="348"/>
      <c r="I28" s="316"/>
      <c r="J28" s="314"/>
      <c r="K28" s="315"/>
      <c r="L28" s="315"/>
      <c r="M28" s="315"/>
      <c r="N28" s="354"/>
      <c r="O28" s="348"/>
      <c r="P28" s="316"/>
      <c r="Q28" s="314"/>
      <c r="R28" s="315"/>
      <c r="S28" s="315"/>
      <c r="T28" s="315"/>
      <c r="U28" s="354"/>
      <c r="V28" s="348"/>
      <c r="W28" s="316"/>
      <c r="X28" s="314"/>
      <c r="Y28" s="315"/>
      <c r="Z28" s="315"/>
      <c r="AA28" s="315"/>
      <c r="AB28" s="354"/>
    </row>
    <row r="29" spans="1:28" ht="18.75" customHeight="1" x14ac:dyDescent="0.3">
      <c r="A29" s="161"/>
      <c r="B29" s="161"/>
      <c r="C29" s="161"/>
      <c r="D29" s="161"/>
      <c r="E29" s="161"/>
      <c r="F29" s="161"/>
      <c r="G29" s="161"/>
      <c r="H29" s="348"/>
      <c r="I29" s="316"/>
      <c r="J29" s="314"/>
      <c r="K29" s="315"/>
      <c r="L29" s="315"/>
      <c r="M29" s="315"/>
      <c r="N29" s="354"/>
      <c r="O29" s="348"/>
      <c r="P29" s="316"/>
      <c r="Q29" s="314"/>
      <c r="R29" s="315"/>
      <c r="S29" s="315"/>
      <c r="T29" s="315"/>
      <c r="U29" s="354"/>
      <c r="V29" s="348"/>
      <c r="W29" s="316"/>
      <c r="X29" s="314"/>
      <c r="Y29" s="315"/>
      <c r="Z29" s="315"/>
      <c r="AA29" s="315"/>
      <c r="AB29" s="354"/>
    </row>
    <row r="30" spans="1:28" ht="39" customHeight="1" x14ac:dyDescent="0.3">
      <c r="A30" s="161"/>
      <c r="B30" s="161"/>
      <c r="C30" s="161"/>
      <c r="D30" s="161"/>
      <c r="E30" s="161"/>
      <c r="F30" s="161"/>
      <c r="G30" s="161"/>
      <c r="H30" s="349"/>
      <c r="I30" s="350"/>
      <c r="J30" s="355"/>
      <c r="K30" s="356"/>
      <c r="L30" s="356"/>
      <c r="M30" s="356"/>
      <c r="N30" s="357"/>
      <c r="O30" s="349"/>
      <c r="P30" s="350"/>
      <c r="Q30" s="355"/>
      <c r="R30" s="356"/>
      <c r="S30" s="356"/>
      <c r="T30" s="356"/>
      <c r="U30" s="357"/>
      <c r="V30" s="349"/>
      <c r="W30" s="350"/>
      <c r="X30" s="355"/>
      <c r="Y30" s="356"/>
      <c r="Z30" s="356"/>
      <c r="AA30" s="356"/>
      <c r="AB30" s="357"/>
    </row>
    <row r="31" spans="1:28" ht="12" customHeight="1" x14ac:dyDescent="0.3">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row>
    <row r="32" spans="1:28" ht="12" customHeight="1" x14ac:dyDescent="0.3">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row>
    <row r="33" spans="1:28" ht="12" customHeight="1" x14ac:dyDescent="0.3">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row>
    <row r="34" spans="1:28" ht="12" customHeight="1" x14ac:dyDescent="0.3">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row>
    <row r="35" spans="1:28" ht="12" customHeight="1" x14ac:dyDescent="0.3">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row>
    <row r="36" spans="1:28" ht="12" customHeight="1" x14ac:dyDescent="0.3">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row>
    <row r="37" spans="1:28" ht="12" customHeight="1" x14ac:dyDescent="0.3">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row>
    <row r="38" spans="1:28" ht="12" customHeight="1" x14ac:dyDescent="0.3">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row>
    <row r="39" spans="1:28" ht="12" customHeight="1" x14ac:dyDescent="0.3">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row>
    <row r="40" spans="1:28" ht="12" customHeight="1" x14ac:dyDescent="0.3">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row>
    <row r="41" spans="1:28" ht="12" customHeight="1" x14ac:dyDescent="0.3">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row>
    <row r="42" spans="1:28" ht="12" customHeight="1" x14ac:dyDescent="0.3">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row>
    <row r="43" spans="1:28" ht="12" customHeight="1" x14ac:dyDescent="0.3">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row>
    <row r="44" spans="1:28" ht="12" customHeight="1" x14ac:dyDescent="0.3">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row>
    <row r="45" spans="1:28" ht="12" customHeight="1" x14ac:dyDescent="0.3">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row>
    <row r="46" spans="1:28" ht="12" customHeight="1" x14ac:dyDescent="0.3">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row>
    <row r="47" spans="1:28" ht="12" customHeight="1" x14ac:dyDescent="0.3">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row>
    <row r="48" spans="1:28" ht="12" customHeight="1" x14ac:dyDescent="0.3">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row>
    <row r="49" spans="1:28" ht="12" customHeight="1" x14ac:dyDescent="0.3">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row>
    <row r="50" spans="1:28" ht="12" customHeight="1" x14ac:dyDescent="0.3">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row>
    <row r="51" spans="1:28" ht="12" customHeight="1" x14ac:dyDescent="0.3">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row>
    <row r="52" spans="1:28" ht="12" customHeight="1" x14ac:dyDescent="0.3">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row>
    <row r="53" spans="1:28" ht="12" customHeight="1" x14ac:dyDescent="0.3">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row>
    <row r="54" spans="1:28" ht="12" customHeight="1" x14ac:dyDescent="0.3">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row>
    <row r="55" spans="1:28" ht="12" customHeight="1" x14ac:dyDescent="0.3">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row>
    <row r="56" spans="1:28" ht="12" customHeight="1" x14ac:dyDescent="0.3">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row>
    <row r="57" spans="1:28" ht="12" customHeight="1" x14ac:dyDescent="0.3">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row>
    <row r="58" spans="1:28" ht="12" customHeight="1" x14ac:dyDescent="0.3">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row>
    <row r="59" spans="1:28" ht="12" customHeight="1" x14ac:dyDescent="0.3">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row>
    <row r="60" spans="1:28" ht="12" customHeight="1" x14ac:dyDescent="0.3">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row>
    <row r="61" spans="1:28" ht="12" customHeight="1" x14ac:dyDescent="0.3">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row>
    <row r="62" spans="1:28" ht="12" customHeight="1" x14ac:dyDescent="0.3">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row>
    <row r="63" spans="1:28" ht="14.25" customHeight="1" x14ac:dyDescent="0.3">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row>
    <row r="64" spans="1:28" ht="14.25" customHeight="1" x14ac:dyDescent="0.3">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row>
    <row r="65" spans="1:28" ht="14.25" customHeight="1" x14ac:dyDescent="0.3">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row>
    <row r="66" spans="1:28" ht="14.25" customHeight="1" x14ac:dyDescent="0.3">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row>
    <row r="67" spans="1:28" ht="14.25" customHeight="1" x14ac:dyDescent="0.3">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row>
    <row r="68" spans="1:28" ht="14.25" customHeight="1" x14ac:dyDescent="0.3">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row>
    <row r="69" spans="1:28" ht="14.25" customHeight="1" x14ac:dyDescent="0.3">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row>
    <row r="70" spans="1:28" ht="14.25" customHeight="1" x14ac:dyDescent="0.3">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row>
    <row r="71" spans="1:28" ht="14.25" customHeight="1" x14ac:dyDescent="0.3">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row>
    <row r="72" spans="1:28" ht="14.25" customHeight="1" x14ac:dyDescent="0.3">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row>
    <row r="73" spans="1:28" ht="14.25" customHeight="1" x14ac:dyDescent="0.3">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row>
    <row r="74" spans="1:28" ht="14.25" customHeight="1" x14ac:dyDescent="0.3">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row>
    <row r="75" spans="1:28" ht="14.25" customHeight="1" x14ac:dyDescent="0.3">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row>
    <row r="76" spans="1:28" ht="14.25" customHeight="1" x14ac:dyDescent="0.3">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row>
    <row r="77" spans="1:28" ht="14.25" customHeight="1" x14ac:dyDescent="0.3">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row>
    <row r="78" spans="1:28" ht="14.25" customHeight="1" x14ac:dyDescent="0.3">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row>
    <row r="79" spans="1:28" ht="14.25" customHeight="1" x14ac:dyDescent="0.3">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row>
    <row r="80" spans="1:28" ht="14.25" customHeight="1" x14ac:dyDescent="0.3">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row>
    <row r="81" spans="1:28" ht="14.25" customHeight="1" x14ac:dyDescent="0.3">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row>
    <row r="82" spans="1:28" ht="14.25" customHeight="1" x14ac:dyDescent="0.3">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row>
    <row r="83" spans="1:28" ht="14.25" customHeight="1" x14ac:dyDescent="0.3">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row>
    <row r="84" spans="1:28" ht="14.25" customHeight="1" x14ac:dyDescent="0.3">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row>
    <row r="85" spans="1:28" ht="14.25" customHeight="1" x14ac:dyDescent="0.3">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row>
    <row r="86" spans="1:28" ht="14.25" customHeight="1" x14ac:dyDescent="0.3">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row>
    <row r="87" spans="1:28" ht="14.25" customHeight="1" x14ac:dyDescent="0.3">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row>
    <row r="88" spans="1:28" ht="14.25" customHeight="1" x14ac:dyDescent="0.3">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row>
    <row r="89" spans="1:28" ht="14.25" customHeight="1" x14ac:dyDescent="0.3">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row>
    <row r="90" spans="1:28" ht="14.25" customHeight="1" x14ac:dyDescent="0.3">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row>
    <row r="91" spans="1:28" ht="14.25" customHeight="1" x14ac:dyDescent="0.3">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row>
    <row r="92" spans="1:28" ht="14.25" customHeight="1" x14ac:dyDescent="0.3">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row>
    <row r="93" spans="1:28" ht="14.25" customHeight="1" x14ac:dyDescent="0.3">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row>
    <row r="94" spans="1:28" ht="14.25" customHeight="1" x14ac:dyDescent="0.3">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row>
    <row r="95" spans="1:28" ht="14.25" customHeight="1" x14ac:dyDescent="0.3">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row>
    <row r="96" spans="1:28" ht="14.25" customHeight="1" x14ac:dyDescent="0.3">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row>
    <row r="97" spans="1:28" ht="14.25" customHeight="1" x14ac:dyDescent="0.3">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row>
    <row r="98" spans="1:28" ht="14.25" customHeight="1" x14ac:dyDescent="0.3">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row>
    <row r="99" spans="1:28" ht="14.25" customHeight="1" x14ac:dyDescent="0.3">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row>
    <row r="100" spans="1:28" ht="14.25" customHeight="1" x14ac:dyDescent="0.3">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row>
    <row r="101" spans="1:28" ht="14.25" customHeight="1" x14ac:dyDescent="0.3">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row>
    <row r="102" spans="1:28" ht="14.25" customHeight="1" x14ac:dyDescent="0.3">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row>
    <row r="103" spans="1:28" ht="14.25" customHeight="1" x14ac:dyDescent="0.3">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row>
    <row r="104" spans="1:28" ht="14.25" customHeight="1" x14ac:dyDescent="0.3">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row>
    <row r="105" spans="1:28" ht="14.25" customHeight="1" x14ac:dyDescent="0.3">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row>
    <row r="106" spans="1:28" ht="14.25" customHeight="1" x14ac:dyDescent="0.3">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row>
    <row r="107" spans="1:28" ht="14.25" customHeight="1" x14ac:dyDescent="0.3">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row>
    <row r="108" spans="1:28" ht="14.25" customHeight="1" x14ac:dyDescent="0.3">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row>
    <row r="109" spans="1:28" ht="14.25" customHeight="1" x14ac:dyDescent="0.3">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row>
    <row r="110" spans="1:28" ht="14.25" customHeight="1" x14ac:dyDescent="0.3">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row>
    <row r="111" spans="1:28" ht="14.25" customHeight="1" x14ac:dyDescent="0.3">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row>
    <row r="112" spans="1:28" ht="14.25" customHeight="1" x14ac:dyDescent="0.3">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row>
    <row r="113" spans="1:28" ht="14.25" customHeight="1" x14ac:dyDescent="0.3">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row>
    <row r="114" spans="1:28" ht="14.25" customHeight="1" x14ac:dyDescent="0.3">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row>
    <row r="115" spans="1:28" ht="14.25" customHeight="1" x14ac:dyDescent="0.3">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row>
    <row r="116" spans="1:28" ht="14.25" customHeight="1" x14ac:dyDescent="0.3">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c r="AB116" s="161"/>
    </row>
    <row r="117" spans="1:28" ht="14.25" customHeight="1" x14ac:dyDescent="0.3">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row>
    <row r="118" spans="1:28" ht="14.25" customHeight="1" x14ac:dyDescent="0.3">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row>
    <row r="119" spans="1:28" ht="14.25" customHeight="1" x14ac:dyDescent="0.3">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c r="AA119" s="161"/>
      <c r="AB119" s="161"/>
    </row>
    <row r="120" spans="1:28" ht="14.25" customHeight="1" x14ac:dyDescent="0.3">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c r="AA120" s="161"/>
      <c r="AB120" s="161"/>
    </row>
    <row r="121" spans="1:28" ht="14.25" customHeight="1" x14ac:dyDescent="0.3">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row>
    <row r="122" spans="1:28" ht="14.25" customHeight="1" x14ac:dyDescent="0.3">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c r="AA122" s="161"/>
      <c r="AB122" s="161"/>
    </row>
    <row r="123" spans="1:28" ht="14.25" customHeight="1" x14ac:dyDescent="0.3">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row>
    <row r="124" spans="1:28" ht="14.25" customHeight="1" x14ac:dyDescent="0.3">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c r="AA124" s="161"/>
      <c r="AB124" s="161"/>
    </row>
    <row r="125" spans="1:28" ht="14.25" customHeight="1" x14ac:dyDescent="0.3">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row>
    <row r="126" spans="1:28" ht="14.25" customHeight="1" x14ac:dyDescent="0.3">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row>
    <row r="127" spans="1:28" ht="14.25" customHeight="1" x14ac:dyDescent="0.3">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row>
    <row r="128" spans="1:28" ht="14.25" customHeight="1" x14ac:dyDescent="0.3">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row>
    <row r="129" spans="1:28" ht="14.25" customHeight="1" x14ac:dyDescent="0.3">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row>
    <row r="130" spans="1:28" ht="14.25" customHeight="1" x14ac:dyDescent="0.3">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row>
    <row r="131" spans="1:28" ht="14.25" customHeight="1" x14ac:dyDescent="0.3">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row>
    <row r="132" spans="1:28" ht="14.25" customHeight="1" x14ac:dyDescent="0.3">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row>
    <row r="133" spans="1:28" ht="14.25" customHeight="1" x14ac:dyDescent="0.3">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row>
    <row r="134" spans="1:28" ht="14.25" customHeight="1" x14ac:dyDescent="0.3">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row>
    <row r="135" spans="1:28" ht="14.25" customHeight="1" x14ac:dyDescent="0.3">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row>
    <row r="136" spans="1:28" ht="14.25" customHeight="1" x14ac:dyDescent="0.3">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row>
    <row r="137" spans="1:28" ht="14.25" customHeight="1" x14ac:dyDescent="0.3">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row>
    <row r="138" spans="1:28" ht="14.25" customHeight="1" x14ac:dyDescent="0.3">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row>
    <row r="139" spans="1:28" ht="14.25" customHeight="1" x14ac:dyDescent="0.3">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row>
    <row r="140" spans="1:28" ht="14.25" customHeight="1" x14ac:dyDescent="0.3">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c r="AB140" s="161"/>
    </row>
    <row r="141" spans="1:28" ht="14.25" customHeight="1" x14ac:dyDescent="0.3">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c r="AA141" s="161"/>
      <c r="AB141" s="161"/>
    </row>
    <row r="142" spans="1:28" ht="14.25" customHeight="1" x14ac:dyDescent="0.3">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row>
    <row r="143" spans="1:28" ht="14.25" customHeight="1" x14ac:dyDescent="0.3">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row>
    <row r="144" spans="1:28" ht="14.25" customHeight="1" x14ac:dyDescent="0.3">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row>
    <row r="145" spans="1:28" ht="14.25" customHeight="1" x14ac:dyDescent="0.3">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row>
    <row r="146" spans="1:28" ht="14.25" customHeight="1" x14ac:dyDescent="0.3">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row>
    <row r="147" spans="1:28" ht="14.25" customHeight="1" x14ac:dyDescent="0.3">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row>
    <row r="148" spans="1:28" ht="14.25" customHeight="1" x14ac:dyDescent="0.3">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c r="AA148" s="161"/>
      <c r="AB148" s="161"/>
    </row>
    <row r="149" spans="1:28" ht="14.25" customHeight="1" x14ac:dyDescent="0.3">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c r="AA149" s="161"/>
      <c r="AB149" s="161"/>
    </row>
    <row r="150" spans="1:28" ht="14.25" customHeight="1" x14ac:dyDescent="0.3">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row>
    <row r="151" spans="1:28" ht="14.25" customHeight="1" x14ac:dyDescent="0.3">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c r="AB151" s="161"/>
    </row>
    <row r="152" spans="1:28" ht="14.25" customHeight="1" x14ac:dyDescent="0.3">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row>
    <row r="153" spans="1:28" ht="14.25" customHeight="1" x14ac:dyDescent="0.3">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row>
    <row r="154" spans="1:28" ht="14.25" customHeight="1" x14ac:dyDescent="0.3">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row>
    <row r="155" spans="1:28" ht="14.25" customHeight="1" x14ac:dyDescent="0.3">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row>
    <row r="156" spans="1:28" ht="14.25" customHeight="1" x14ac:dyDescent="0.3">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c r="AB156" s="161"/>
    </row>
    <row r="157" spans="1:28" ht="14.25" customHeight="1" x14ac:dyDescent="0.3">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row>
    <row r="158" spans="1:28" ht="14.25" customHeight="1" x14ac:dyDescent="0.3">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row>
    <row r="159" spans="1:28" ht="14.25" customHeight="1" x14ac:dyDescent="0.3">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row>
    <row r="160" spans="1:28" ht="14.25" customHeight="1" x14ac:dyDescent="0.3">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row>
    <row r="161" spans="1:28" ht="14.25" customHeight="1" x14ac:dyDescent="0.3">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row>
    <row r="162" spans="1:28" ht="14.25" customHeight="1" x14ac:dyDescent="0.3">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row>
    <row r="163" spans="1:28" ht="14.25" customHeight="1" x14ac:dyDescent="0.3">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row>
    <row r="164" spans="1:28" ht="14.25" customHeight="1" x14ac:dyDescent="0.3">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row>
    <row r="165" spans="1:28" ht="14.25" customHeight="1" x14ac:dyDescent="0.3">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row>
    <row r="166" spans="1:28" ht="14.25" customHeight="1" x14ac:dyDescent="0.3">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row>
    <row r="167" spans="1:28" ht="14.25" customHeight="1" x14ac:dyDescent="0.3">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row>
    <row r="168" spans="1:28" ht="14.25" customHeight="1" x14ac:dyDescent="0.3">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row>
    <row r="169" spans="1:28" ht="14.25" customHeight="1" x14ac:dyDescent="0.3">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row>
    <row r="170" spans="1:28" ht="14.25" customHeight="1" x14ac:dyDescent="0.3">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c r="AB170" s="161"/>
    </row>
    <row r="171" spans="1:28" ht="14.25" customHeight="1" x14ac:dyDescent="0.3">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row>
    <row r="172" spans="1:28" ht="14.25" customHeight="1" x14ac:dyDescent="0.3">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row>
    <row r="173" spans="1:28" ht="14.25" customHeight="1" x14ac:dyDescent="0.3">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row>
    <row r="174" spans="1:28" ht="14.25" customHeight="1" x14ac:dyDescent="0.3">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B174" s="161"/>
    </row>
    <row r="175" spans="1:28" ht="14.25" customHeight="1" x14ac:dyDescent="0.3">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row>
    <row r="176" spans="1:28" ht="14.25" customHeight="1" x14ac:dyDescent="0.3">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1"/>
    </row>
    <row r="177" spans="1:28" ht="14.25" customHeight="1" x14ac:dyDescent="0.3">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row>
    <row r="178" spans="1:28" ht="14.25" customHeight="1" x14ac:dyDescent="0.3">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1"/>
    </row>
    <row r="179" spans="1:28" ht="14.25" customHeight="1" x14ac:dyDescent="0.3">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row>
    <row r="180" spans="1:28" ht="14.25" customHeight="1" x14ac:dyDescent="0.3">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row>
    <row r="181" spans="1:28" ht="14.25" customHeight="1" x14ac:dyDescent="0.3">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row>
    <row r="182" spans="1:28" ht="14.25" customHeight="1" x14ac:dyDescent="0.3">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row>
    <row r="183" spans="1:28" ht="14.25" customHeight="1" x14ac:dyDescent="0.3">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row>
    <row r="184" spans="1:28" ht="14.25" customHeight="1" x14ac:dyDescent="0.3">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row>
    <row r="185" spans="1:28" ht="14.25" customHeight="1" x14ac:dyDescent="0.3">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row>
    <row r="186" spans="1:28" ht="14.25" customHeight="1" x14ac:dyDescent="0.3">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row>
    <row r="187" spans="1:28" ht="14.25" customHeight="1" x14ac:dyDescent="0.3">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row>
    <row r="188" spans="1:28" ht="14.25" customHeight="1" x14ac:dyDescent="0.3">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row>
    <row r="189" spans="1:28" ht="14.25" customHeight="1" x14ac:dyDescent="0.3">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row>
    <row r="190" spans="1:28" ht="14.25" customHeight="1" x14ac:dyDescent="0.3">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row>
    <row r="191" spans="1:28" ht="14.25" customHeight="1" x14ac:dyDescent="0.3">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row>
    <row r="192" spans="1:28" ht="14.25" customHeight="1" x14ac:dyDescent="0.3">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B192" s="161"/>
    </row>
    <row r="193" spans="1:28" ht="14.25" customHeight="1" x14ac:dyDescent="0.3">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row>
    <row r="194" spans="1:28" ht="14.25" customHeight="1" x14ac:dyDescent="0.3">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row>
    <row r="195" spans="1:28" ht="14.25" customHeight="1" x14ac:dyDescent="0.3">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row>
    <row r="196" spans="1:28" ht="14.25" customHeight="1" x14ac:dyDescent="0.3">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row>
    <row r="197" spans="1:28" ht="14.25" customHeight="1" x14ac:dyDescent="0.3">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row>
    <row r="198" spans="1:28" ht="14.25" customHeight="1" x14ac:dyDescent="0.3">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row>
    <row r="199" spans="1:28" ht="14.25" customHeight="1" x14ac:dyDescent="0.3">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row>
    <row r="200" spans="1:28" ht="14.25" customHeight="1" x14ac:dyDescent="0.3">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row>
    <row r="201" spans="1:28" ht="14.25" customHeight="1" x14ac:dyDescent="0.3">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row>
    <row r="202" spans="1:28" ht="14.25" customHeight="1" x14ac:dyDescent="0.3">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c r="AB202" s="161"/>
    </row>
    <row r="203" spans="1:28" ht="14.25" customHeight="1" x14ac:dyDescent="0.3">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c r="AA203" s="161"/>
      <c r="AB203" s="161"/>
    </row>
    <row r="204" spans="1:28" ht="14.25" customHeight="1" x14ac:dyDescent="0.3">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c r="AB204" s="161"/>
    </row>
    <row r="205" spans="1:28" ht="14.25" customHeight="1" x14ac:dyDescent="0.3">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row>
    <row r="206" spans="1:28" ht="14.25" customHeight="1" x14ac:dyDescent="0.3">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c r="AA206" s="161"/>
      <c r="AB206" s="161"/>
    </row>
    <row r="207" spans="1:28" ht="14.25" customHeight="1" x14ac:dyDescent="0.3">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c r="AA207" s="161"/>
      <c r="AB207" s="161"/>
    </row>
    <row r="208" spans="1:28" ht="14.25" customHeight="1" x14ac:dyDescent="0.3">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c r="AB208" s="161"/>
    </row>
    <row r="209" spans="1:28" ht="14.25" customHeight="1" x14ac:dyDescent="0.3">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c r="AB209" s="161"/>
    </row>
    <row r="210" spans="1:28" ht="14.25" customHeight="1" x14ac:dyDescent="0.3">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row>
    <row r="211" spans="1:28" ht="14.25" customHeight="1" x14ac:dyDescent="0.3">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c r="AA211" s="161"/>
      <c r="AB211" s="161"/>
    </row>
    <row r="212" spans="1:28" ht="14.25" customHeight="1" x14ac:dyDescent="0.3">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c r="AA212" s="161"/>
      <c r="AB212" s="161"/>
    </row>
    <row r="213" spans="1:28" ht="14.25" customHeight="1" x14ac:dyDescent="0.3">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c r="AB213" s="161"/>
    </row>
    <row r="214" spans="1:28" ht="14.25" customHeight="1" x14ac:dyDescent="0.3">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c r="AA214" s="161"/>
      <c r="AB214" s="161"/>
    </row>
    <row r="215" spans="1:28" ht="14.25" customHeight="1" x14ac:dyDescent="0.3">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row>
    <row r="216" spans="1:28" ht="14.25" customHeight="1" x14ac:dyDescent="0.3">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c r="AA216" s="161"/>
      <c r="AB216" s="161"/>
    </row>
    <row r="217" spans="1:28" ht="14.25" customHeight="1" x14ac:dyDescent="0.3">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c r="AA217" s="161"/>
      <c r="AB217" s="161"/>
    </row>
    <row r="218" spans="1:28" ht="14.25" customHeight="1" x14ac:dyDescent="0.3">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c r="AB218" s="161"/>
    </row>
    <row r="219" spans="1:28" ht="14.25" customHeight="1" x14ac:dyDescent="0.3">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row>
    <row r="220" spans="1:28" ht="14.25" customHeight="1" x14ac:dyDescent="0.3">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row>
    <row r="221" spans="1:28" ht="14.25" customHeight="1" x14ac:dyDescent="0.3">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row>
    <row r="222" spans="1:28" ht="14.25" customHeight="1" x14ac:dyDescent="0.3">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row>
    <row r="223" spans="1:28" ht="14.25" customHeight="1" x14ac:dyDescent="0.3">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c r="AA223" s="161"/>
      <c r="AB223" s="161"/>
    </row>
    <row r="224" spans="1:28" ht="14.25" customHeight="1" x14ac:dyDescent="0.3">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c r="AA224" s="161"/>
      <c r="AB224" s="161"/>
    </row>
    <row r="225" spans="1:28" ht="14.25" customHeight="1" x14ac:dyDescent="0.3">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c r="AA225" s="161"/>
      <c r="AB225" s="161"/>
    </row>
    <row r="226" spans="1:28" ht="15.75" customHeight="1" x14ac:dyDescent="0.2"/>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X25:AB30"/>
    <mergeCell ref="G2:G4"/>
    <mergeCell ref="H2:N2"/>
    <mergeCell ref="L3:N3"/>
    <mergeCell ref="A5:A8"/>
    <mergeCell ref="A9:A12"/>
    <mergeCell ref="A13:A15"/>
    <mergeCell ref="A16:A18"/>
    <mergeCell ref="H25:I30"/>
    <mergeCell ref="J25:N30"/>
    <mergeCell ref="O25:P30"/>
    <mergeCell ref="Q25:U30"/>
    <mergeCell ref="V25:W30"/>
    <mergeCell ref="A1:AB1"/>
    <mergeCell ref="A2:A4"/>
    <mergeCell ref="B2:B4"/>
    <mergeCell ref="C2:C4"/>
    <mergeCell ref="D2:D4"/>
    <mergeCell ref="E2:E4"/>
    <mergeCell ref="F2:F4"/>
    <mergeCell ref="H3:J3"/>
    <mergeCell ref="O2:U2"/>
    <mergeCell ref="V2:AB2"/>
    <mergeCell ref="O3:Q3"/>
    <mergeCell ref="S3:U3"/>
    <mergeCell ref="V3:X3"/>
    <mergeCell ref="Z3:AB3"/>
  </mergeCells>
  <hyperlinks>
    <hyperlink ref="N6" r:id="rId1" xr:uid="{00000000-0004-0000-0800-000000000000}"/>
    <hyperlink ref="N7" r:id="rId2" xr:uid="{00000000-0004-0000-0800-000001000000}"/>
    <hyperlink ref="J9" r:id="rId3" xr:uid="{00000000-0004-0000-0800-000002000000}"/>
    <hyperlink ref="N9" r:id="rId4" xr:uid="{00000000-0004-0000-0800-000003000000}"/>
    <hyperlink ref="J10" r:id="rId5" xr:uid="{00000000-0004-0000-0800-000004000000}"/>
    <hyperlink ref="N10" r:id="rId6" xr:uid="{00000000-0004-0000-0800-000005000000}"/>
    <hyperlink ref="N14" r:id="rId7" xr:uid="{00000000-0004-0000-0800-000006000000}"/>
    <hyperlink ref="N15" r:id="rId8" xr:uid="{00000000-0004-0000-0800-000007000000}"/>
    <hyperlink ref="N16" r:id="rId9" xr:uid="{00000000-0004-0000-0800-000008000000}"/>
    <hyperlink ref="J17" r:id="rId10" xr:uid="{00000000-0004-0000-0800-000009000000}"/>
    <hyperlink ref="N17" r:id="rId11" xr:uid="{00000000-0004-0000-0800-00000A000000}"/>
    <hyperlink ref="J19" r:id="rId12" xr:uid="{00000000-0004-0000-0800-00000B000000}"/>
  </hyperlinks>
  <pageMargins left="0.7" right="0.7" top="0.75" bottom="0.75" header="0" footer="0"/>
  <pageSetup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PTEP 2024</vt:lpstr>
      <vt:lpstr>1. ACCESO A INFORMACIÓN PÚBLICA</vt:lpstr>
      <vt:lpstr>2. RENDICIÓN DE CUENTAS</vt:lpstr>
      <vt:lpstr>3. MEJORA EN LA ATENCION</vt:lpstr>
      <vt:lpstr>4. RACIONALIZACION TRAMITES </vt:lpstr>
      <vt:lpstr>5. APERTURA INF DATOS ABIERTOS</vt:lpstr>
      <vt:lpstr>6. PARTICIPACIÓN E INNOVACIÓN</vt:lpstr>
      <vt:lpstr>7. INTEGRIDAD Y ÉTICA PÚBLICA</vt:lpstr>
      <vt:lpstr>8. GESTIÓN RIESGOS CORRUPCION</vt:lpstr>
      <vt:lpstr>9. DEBIDA DILIGENCIA</vt:lpstr>
      <vt:lpstr>Seguimiento Consolidado</vt:lpstr>
      <vt:lpstr>HOJA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Dora Jaimes</cp:lastModifiedBy>
  <dcterms:created xsi:type="dcterms:W3CDTF">2018-01-23T16:05:16Z</dcterms:created>
  <dcterms:modified xsi:type="dcterms:W3CDTF">2025-03-18T21:23:02Z</dcterms:modified>
</cp:coreProperties>
</file>