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jdmen\Downloads\"/>
    </mc:Choice>
  </mc:AlternateContent>
  <xr:revisionPtr revIDLastSave="0" documentId="13_ncr:1_{5A87A590-3287-48DB-86BE-CDD9AEE39879}" xr6:coauthVersionLast="47" xr6:coauthVersionMax="47" xr10:uidLastSave="{00000000-0000-0000-0000-000000000000}"/>
  <bookViews>
    <workbookView xWindow="-120" yWindow="-120" windowWidth="20730" windowHeight="11040" xr2:uid="{00000000-000D-0000-FFFF-FFFF00000000}"/>
  </bookViews>
  <sheets>
    <sheet name="Plan " sheetId="1" r:id="rId1"/>
    <sheet name="Seguimiento" sheetId="2" r:id="rId2"/>
    <sheet name="Listas" sheetId="3" state="hidden" r:id="rId3"/>
  </sheets>
  <definedNames>
    <definedName name="AUTOMATIZACION" localSheetId="1">#REF!</definedName>
    <definedName name="AUTOMATIZACION">#REF!</definedName>
    <definedName name="Casi_seguro" localSheetId="1">#REF!</definedName>
    <definedName name="Casi_seguro">#REF!</definedName>
    <definedName name="CONFIDENCIALIDAD" localSheetId="1">#REF!</definedName>
    <definedName name="CONFIDENCIALIDAD">#REF!</definedName>
    <definedName name="CONFIDENCIALIDAD_DE_LA_INFORMACIÓN" localSheetId="1">#REF!</definedName>
    <definedName name="CONFIDENCIALIDAD_DE_LA_INFORMACIÓN">#REF!</definedName>
    <definedName name="CONTROL" localSheetId="1">#REF!</definedName>
    <definedName name="CONTROL">#REF!</definedName>
    <definedName name="Corrupción" localSheetId="1">Listas!$Q$2:$Q$6</definedName>
    <definedName name="Corrupción">#REF!</definedName>
    <definedName name="CREDIBILIDAD" localSheetId="1">#REF!</definedName>
    <definedName name="CREDIBILIDAD">#REF!</definedName>
    <definedName name="CREDIBILIDAD_O_IMAGEN" localSheetId="1">#REF!</definedName>
    <definedName name="CREDIBILIDAD_O_IMAGEN">#REF!</definedName>
    <definedName name="CriteriosImpacto" localSheetId="1">Listas!$E$2:$E$11</definedName>
    <definedName name="CriteriosImpacto">#REF!</definedName>
    <definedName name="EVIDENCIA" localSheetId="1">#REF!</definedName>
    <definedName name="EVIDENCIA">#REF!</definedName>
    <definedName name="FRECUENCIA" localSheetId="1">#REF!</definedName>
    <definedName name="FRECUENCIA">#REF!</definedName>
    <definedName name="Improbable_posible" localSheetId="1">#REF!</definedName>
    <definedName name="Improbable_posible">#REF!</definedName>
    <definedName name="LEGAL" localSheetId="1">#REF!</definedName>
    <definedName name="LEGAL">#REF!</definedName>
    <definedName name="MANUALES" localSheetId="1">#REF!</definedName>
    <definedName name="MANUALES">#REF!</definedName>
    <definedName name="OPERATIVO" localSheetId="1">#REF!</definedName>
    <definedName name="OPERATIVO">#REF!</definedName>
    <definedName name="Posible" localSheetId="1">#REF!</definedName>
    <definedName name="Posible">#REF!</definedName>
    <definedName name="Probabilidad" localSheetId="1">Listas!$D$2:$D$6</definedName>
    <definedName name="Probabilidad">#REF!</definedName>
    <definedName name="Probable" localSheetId="1">#REF!</definedName>
    <definedName name="Probable">#REF!</definedName>
    <definedName name="Rara_vez" localSheetId="1">#REF!</definedName>
    <definedName name="Rara_vez">#REF!</definedName>
    <definedName name="RESPONSABLES" localSheetId="1">#REF!</definedName>
    <definedName name="RESPONSABLES">#REF!</definedName>
    <definedName name="SI_NO" localSheetId="1">Listas!$O$2:$O$3</definedName>
    <definedName name="SI_NO">#REF!</definedName>
    <definedName name="TIEMPO" localSheetId="1">#REF!</definedName>
    <definedName name="TIEMPO">#REF!</definedName>
    <definedName name="TipoRiesgo" localSheetId="1">Listas!$B$2:$B$11</definedName>
    <definedName name="TipoRiesgo">Listas!$B$2:$B$11</definedName>
    <definedName name="TratamientoCorrupcion" localSheetId="1">Listas!$AD$2:$AD$4</definedName>
    <definedName name="TratamientoCorrupcion">#REF!</definedName>
    <definedName name="TratamientoV5" localSheetId="1">Listas!$N$2:$N$5</definedName>
    <definedName name="TratamientoV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M8G58fU2ccpO59/A0gD7aJXoQIpmRzgWQi8ck0beoVs="/>
    </ext>
  </extLst>
</workbook>
</file>

<file path=xl/calcChain.xml><?xml version="1.0" encoding="utf-8"?>
<calcChain xmlns="http://schemas.openxmlformats.org/spreadsheetml/2006/main">
  <c r="W51" i="2" l="1"/>
  <c r="U51" i="2"/>
  <c r="R51" i="2"/>
  <c r="P51" i="2"/>
  <c r="M51" i="2"/>
  <c r="K51" i="2"/>
  <c r="H51" i="2"/>
  <c r="G50" i="2"/>
  <c r="F50" i="2"/>
  <c r="E50" i="2"/>
  <c r="D50" i="2"/>
  <c r="B50" i="2"/>
  <c r="G49" i="2"/>
  <c r="F49" i="2"/>
  <c r="E49" i="2"/>
  <c r="D49" i="2"/>
  <c r="B49" i="2"/>
  <c r="G47" i="2"/>
  <c r="F47" i="2"/>
  <c r="E47" i="2"/>
  <c r="D47" i="2"/>
  <c r="B47" i="2"/>
  <c r="G46" i="2"/>
  <c r="F46" i="2"/>
  <c r="E46" i="2"/>
  <c r="D46" i="2"/>
  <c r="B46" i="2"/>
  <c r="G44" i="2"/>
  <c r="F44" i="2"/>
  <c r="E44" i="2"/>
  <c r="D44" i="2"/>
  <c r="B44" i="2"/>
  <c r="G43" i="2"/>
  <c r="F43" i="2"/>
  <c r="E43" i="2"/>
  <c r="D43" i="2"/>
  <c r="B43" i="2"/>
  <c r="G42" i="2"/>
  <c r="F42" i="2"/>
  <c r="E42" i="2"/>
  <c r="D42" i="2"/>
  <c r="B42" i="2"/>
  <c r="G41" i="2"/>
  <c r="F41" i="2"/>
  <c r="E41" i="2"/>
  <c r="D41" i="2"/>
  <c r="B41" i="2"/>
  <c r="G40" i="2"/>
  <c r="F40" i="2"/>
  <c r="E40" i="2"/>
  <c r="D40" i="2"/>
  <c r="B40" i="2"/>
  <c r="G39" i="2"/>
  <c r="F39" i="2"/>
  <c r="E39" i="2"/>
  <c r="D39" i="2"/>
  <c r="B39" i="2"/>
  <c r="G38" i="2"/>
  <c r="F38" i="2"/>
  <c r="E38" i="2"/>
  <c r="D38" i="2"/>
  <c r="B38" i="2"/>
  <c r="G37" i="2"/>
  <c r="F37" i="2"/>
  <c r="E37" i="2"/>
  <c r="D37" i="2"/>
  <c r="B37" i="2"/>
  <c r="G36" i="2"/>
  <c r="F36" i="2"/>
  <c r="E36" i="2"/>
  <c r="D36" i="2"/>
  <c r="B36" i="2"/>
  <c r="G34" i="2"/>
  <c r="F34" i="2"/>
  <c r="E34" i="2"/>
  <c r="D34" i="2"/>
  <c r="B34" i="2"/>
  <c r="G33" i="2"/>
  <c r="F33" i="2"/>
  <c r="E33" i="2"/>
  <c r="D33" i="2"/>
  <c r="B33" i="2"/>
  <c r="G32" i="2"/>
  <c r="F32" i="2"/>
  <c r="E32" i="2"/>
  <c r="D32" i="2"/>
  <c r="B32" i="2"/>
  <c r="G31" i="2"/>
  <c r="F31" i="2"/>
  <c r="E31" i="2"/>
  <c r="D31" i="2"/>
  <c r="B31" i="2"/>
  <c r="G29" i="2"/>
  <c r="F29" i="2"/>
  <c r="E29" i="2"/>
  <c r="D29" i="2"/>
  <c r="B29" i="2"/>
  <c r="G28" i="2"/>
  <c r="F28" i="2"/>
  <c r="E28" i="2"/>
  <c r="D28" i="2"/>
  <c r="B28" i="2"/>
  <c r="G26" i="2"/>
  <c r="F26" i="2"/>
  <c r="E26" i="2"/>
  <c r="D26" i="2"/>
  <c r="B26" i="2"/>
  <c r="G25" i="2"/>
  <c r="F25" i="2"/>
  <c r="E25" i="2"/>
  <c r="D25" i="2"/>
  <c r="B25" i="2"/>
  <c r="G24" i="2"/>
  <c r="F24" i="2"/>
  <c r="E24" i="2"/>
  <c r="D24" i="2"/>
  <c r="B24" i="2"/>
  <c r="G23" i="2"/>
  <c r="F23" i="2"/>
  <c r="E23" i="2"/>
  <c r="D23" i="2"/>
  <c r="B23" i="2"/>
  <c r="G22" i="2"/>
  <c r="F22" i="2"/>
  <c r="E22" i="2"/>
  <c r="D22" i="2"/>
  <c r="B22" i="2"/>
  <c r="G20" i="2"/>
  <c r="F20" i="2"/>
  <c r="E20" i="2"/>
  <c r="D20" i="2"/>
  <c r="B20" i="2"/>
  <c r="G19" i="2"/>
  <c r="F19" i="2"/>
  <c r="E19" i="2"/>
  <c r="D19" i="2"/>
  <c r="B19" i="2"/>
  <c r="G18" i="2"/>
  <c r="F18" i="2"/>
  <c r="E18" i="2"/>
  <c r="D18" i="2"/>
  <c r="B18" i="2"/>
  <c r="G16" i="2"/>
  <c r="F16" i="2"/>
  <c r="E16" i="2"/>
  <c r="D16" i="2"/>
  <c r="B16" i="2"/>
  <c r="G15" i="2"/>
  <c r="F15" i="2"/>
  <c r="E15" i="2"/>
  <c r="D15" i="2"/>
  <c r="B15" i="2"/>
  <c r="G14" i="2"/>
  <c r="F14" i="2"/>
  <c r="E14" i="2"/>
  <c r="D14" i="2"/>
  <c r="B14" i="2"/>
  <c r="G13" i="2"/>
  <c r="F13" i="2"/>
  <c r="E13" i="2"/>
  <c r="D13" i="2"/>
  <c r="B13" i="2"/>
  <c r="G12" i="2"/>
  <c r="F12" i="2"/>
  <c r="E12" i="2"/>
  <c r="D12" i="2"/>
  <c r="B12" i="2"/>
  <c r="G11" i="2"/>
  <c r="F11" i="2"/>
  <c r="E11" i="2"/>
  <c r="D11" i="2"/>
  <c r="B11" i="2"/>
  <c r="G10" i="2"/>
  <c r="F10" i="2"/>
  <c r="E10" i="2"/>
  <c r="D10" i="2"/>
  <c r="B10" i="2"/>
  <c r="G9" i="2"/>
  <c r="F9" i="2"/>
  <c r="E9" i="2"/>
  <c r="D9" i="2"/>
  <c r="B9" i="2"/>
</calcChain>
</file>

<file path=xl/sharedStrings.xml><?xml version="1.0" encoding="utf-8"?>
<sst xmlns="http://schemas.openxmlformats.org/spreadsheetml/2006/main" count="527" uniqueCount="301">
  <si>
    <t xml:space="preserve">PLAN DE TRABAJO ANUAL DE SEGURIDAD Y SALUD EN EL TRABAJO </t>
  </si>
  <si>
    <r>
      <rPr>
        <b/>
        <sz val="10"/>
        <color theme="1"/>
        <rFont val="Century Gothic"/>
      </rPr>
      <t xml:space="preserve">Código: </t>
    </r>
    <r>
      <rPr>
        <sz val="10"/>
        <color theme="1"/>
        <rFont val="Century Gothic"/>
      </rPr>
      <t>DE-FT-63</t>
    </r>
  </si>
  <si>
    <r>
      <rPr>
        <b/>
        <sz val="10"/>
        <color theme="1"/>
        <rFont val="Century Gothic"/>
      </rPr>
      <t xml:space="preserve">Versión: </t>
    </r>
    <r>
      <rPr>
        <sz val="10"/>
        <color theme="1"/>
        <rFont val="Century Gothic"/>
      </rPr>
      <t>04</t>
    </r>
  </si>
  <si>
    <r>
      <rPr>
        <b/>
        <sz val="10"/>
        <color theme="1"/>
        <rFont val="Century Gothic"/>
      </rPr>
      <t xml:space="preserve">Página: </t>
    </r>
    <r>
      <rPr>
        <sz val="10"/>
        <color theme="1"/>
        <rFont val="Century Gothic"/>
      </rPr>
      <t>1 de 2</t>
    </r>
  </si>
  <si>
    <r>
      <rPr>
        <b/>
        <sz val="10"/>
        <color theme="1"/>
        <rFont val="Century Gothic"/>
      </rPr>
      <t xml:space="preserve">Vigente desde: </t>
    </r>
    <r>
      <rPr>
        <sz val="10"/>
        <color theme="1"/>
        <rFont val="Century Gothic"/>
      </rPr>
      <t>12/11/2024</t>
    </r>
  </si>
  <si>
    <t>Vigencia:</t>
  </si>
  <si>
    <t>Responsable Principal de la Ejecución del Plan:</t>
  </si>
  <si>
    <t xml:space="preserve">Gestión del Talento Humano - Seguridad y Salud en el Trabajo </t>
  </si>
  <si>
    <t>Objetivo Principal del Plan:</t>
  </si>
  <si>
    <t>Procurar el cuidado de la salud de los servidores(as) de la Entidad de acuerdo a los factores de riesgos laborales a los cuales están expuestos en cumplimiento de sus actividades, mediante el cumplimiento de la política del SG-SST del IDIGER</t>
  </si>
  <si>
    <t>Ítem</t>
  </si>
  <si>
    <t>Actividades(s)</t>
  </si>
  <si>
    <t>Producto(s) o Entregable(s)</t>
  </si>
  <si>
    <t>Dependencia(s) Responsable(s)</t>
  </si>
  <si>
    <t>Fecha Inicial
(dd/mm/aaaa)</t>
  </si>
  <si>
    <t>Fecha Maxima de Entrega
(dd/mm/aaaa)</t>
  </si>
  <si>
    <t>Política(s) MIPG que Cumple</t>
  </si>
  <si>
    <t>Herramienta que Origina la Actividad</t>
  </si>
  <si>
    <t>Criterio (Detalle el Código, Ítem, Numeral o Descripción del Criterio)</t>
  </si>
  <si>
    <t xml:space="preserve">Reportar la evaluación del Sistema de Seguridad y Salud en el Trabajo 2024 a la plataforma ALISSTA de la ARL Positiva y al Fondo de Riesgos Profesionales </t>
  </si>
  <si>
    <t>Certificado de reporte de la evaluación Estándares Mínimos SGSST</t>
  </si>
  <si>
    <t>Seguridad y Salud en el Trabajo</t>
  </si>
  <si>
    <t xml:space="preserve">Talento Humano </t>
  </si>
  <si>
    <t>Cumplimiento Resolución 0312 de 2019</t>
  </si>
  <si>
    <t>Capítulo III, Art. 16</t>
  </si>
  <si>
    <t>Reporte de actividades deportivas, culturales y de formación extramurales para el cubrimiento de la ARL, correspondiente a eventos organizados por la entidad o con permiso de participación .</t>
  </si>
  <si>
    <t xml:space="preserve">Correo electrónico con reporte ante la ARL con la información de los funcionarios que asistirán a este tipo de actividades con el fin que se tenga total cubrimiento ante la ARL </t>
  </si>
  <si>
    <t>Realizar Afiliación a la ARL de los nuevos servidores / contratistas de prestación de servicios y modificaciones fechas de cobertura contratistas prestación de servicios ante la ARL</t>
  </si>
  <si>
    <t>Listado de afiliación generado desde la plataforma de la ARL</t>
  </si>
  <si>
    <t>Realizar el pago de nivel de riesgo laboral IV y V de contratistas de prestación de servicios del IDIGER</t>
  </si>
  <si>
    <t>Planilla de pago mensual, ARL contratistas riesgo IV y V</t>
  </si>
  <si>
    <t>Subdirección Corporativa 
Gestión del Talento Humano 
Seguridad y Salud en el Trabajo</t>
  </si>
  <si>
    <t>Ejecutar asesoría por parte de la ARL Positiva en la implementación del SG- SST del IDIGER.</t>
  </si>
  <si>
    <t>Actas de asesoría ARL Positiva</t>
  </si>
  <si>
    <t>Seguridad y Salud en el Trabajo
ARL Positiva</t>
  </si>
  <si>
    <t>Reporte Informes de gestión SGSST (Rendición de cuentas)</t>
  </si>
  <si>
    <t xml:space="preserve">Informe de actividaes 2025 remitido a la alta dirección </t>
  </si>
  <si>
    <t xml:space="preserve">Realizar el reporte de indicadores del SG-SST </t>
  </si>
  <si>
    <t xml:space="preserve">Reporte indicadores emitido mediante la plataforma de SIDEAP </t>
  </si>
  <si>
    <t>Realizar la auditoria externa anual con el fin de garantizar el cumplimiento de los Estandares Minimos del Sistema de Gestiòn de Seguridad y Salud en el Trabajo</t>
  </si>
  <si>
    <t>Informe de auditoria externa Estandares Minimos SG-SST</t>
  </si>
  <si>
    <t xml:space="preserve">1. Programa Medicina Preventiva y del Trabajo </t>
  </si>
  <si>
    <t>Realizar exámenes médicos ocupacionales: Ingreso, periódicos, port incapacidad y de retiro (cada vez que se requiera)</t>
  </si>
  <si>
    <t xml:space="preserve">Informe anual condiciones de salud </t>
  </si>
  <si>
    <t>Realizar inspecciones de seguridad (Uso de EPP, locativas, extintores, botiquines)</t>
  </si>
  <si>
    <t xml:space="preserve">Informe inspecciones </t>
  </si>
  <si>
    <t>Realización de la semana de la salud (actividades de prevención y promoción de la salud)</t>
  </si>
  <si>
    <t>Listas de asistencia actividades semana de la salud, registro fotográfico</t>
  </si>
  <si>
    <t>Subdirección Corporativa 
Gestión del Talento Humano
Seguridad y Salud en el Trabajo 
ARL
COPASST</t>
  </si>
  <si>
    <t xml:space="preserve">1.1. Plan de Vigilancia Epidemiológico Riesgo Biomecánico </t>
  </si>
  <si>
    <t xml:space="preserve">Realizar inspección de puestos de trabajo </t>
  </si>
  <si>
    <t>Informe inspecciones y/o formatos de verificación de los puestos</t>
  </si>
  <si>
    <t>Subdirección Corporativa 
Seguridad y Salud en el Trabajo 
ARL</t>
  </si>
  <si>
    <t>Ejecutar capacitación temas ergonómicos (Higiene postural, manejo de cargas, entre otras)</t>
  </si>
  <si>
    <t>Lista de asistencia capacitación</t>
  </si>
  <si>
    <t>Ejecutar el Programa de Pausas Activas</t>
  </si>
  <si>
    <t>Lista de asistencia Pausas activas</t>
  </si>
  <si>
    <t>Seguridad y Salud en el Trabajo
ARL</t>
  </si>
  <si>
    <t xml:space="preserve">Realizar las Escuelas erapéuticas </t>
  </si>
  <si>
    <t xml:space="preserve">Lista de asistencia participación actividades </t>
  </si>
  <si>
    <t>Seguridad y Salud en el Trabajo 
ARL</t>
  </si>
  <si>
    <t>Realizar el seguimiento osteomuscular y recomendaciones médicas a servidores registrados en el PVE -DME</t>
  </si>
  <si>
    <t>Informe seguimiento de casos por parte de fisioterapeuta ARL</t>
  </si>
  <si>
    <t xml:space="preserve">1.2. Plan de Vigilancia Epidemiológico Riesgo Psicosocial  </t>
  </si>
  <si>
    <t xml:space="preserve">Realizar la aplicación de la batería psicosocial </t>
  </si>
  <si>
    <t xml:space="preserve">Informe resultados aplicación Batería Riesgo Psicosocial </t>
  </si>
  <si>
    <t>Subdirección Corporativa
Gestión del Talento Humano 
Seguridad y Salud en el Trabajo
Proveedor Externo</t>
  </si>
  <si>
    <t>Continuar con el  Programa preventivo de riesgo psicosocial (Charlas estrés laboral, seguimiento de casos apoyo psicosocial, capacitaciones en temas comunicación asertiva, trabajo en equipo)</t>
  </si>
  <si>
    <t xml:space="preserve">Lista de asistencia, Informe seguimiento de casos por parte de psicólogo ARL </t>
  </si>
  <si>
    <t xml:space="preserve">1.3. Programa Hábitos de vida saludables </t>
  </si>
  <si>
    <t>Realizar el Tamizaje IMC</t>
  </si>
  <si>
    <t>Lista de asistencia actividad e informe por parte de la enfermera ARL</t>
  </si>
  <si>
    <t xml:space="preserve">Ejecutar sensibilizaciones sobre hábitos de vida saludables. </t>
  </si>
  <si>
    <t xml:space="preserve">Lista de asistencia a sensibilizaciones </t>
  </si>
  <si>
    <t>Realizar sensibilizaciones, campañas de prevención sobre tabaco y alcohol.</t>
  </si>
  <si>
    <t>Lista asistencia a sensibilizaciones</t>
  </si>
  <si>
    <t xml:space="preserve">Realizar charlas sobre el cuidado de la salud de la mujer </t>
  </si>
  <si>
    <t>Lista de asistencia a charlas</t>
  </si>
  <si>
    <t>2. Programa de Higiene y Seguridad Industrial</t>
  </si>
  <si>
    <t xml:space="preserve">Realizar la entrega de elementos de protección personal </t>
  </si>
  <si>
    <t xml:space="preserve">Lista control autorización entrega de EPP desde SST </t>
  </si>
  <si>
    <t>Subdirección Corporativa 
Seguridad y Salud en el Trabajo</t>
  </si>
  <si>
    <t>Reportar e investigar los accidentes e incidentes laborales (Cada vez que se presente)</t>
  </si>
  <si>
    <t xml:space="preserve">Reporte emitido desde el portal de la ARL 
Formato investigación accidente de trabajo con las recomendaciones e intervenciones </t>
  </si>
  <si>
    <t>Seguridad y Salud en el Trabajo
COPASST</t>
  </si>
  <si>
    <t xml:space="preserve">Realizar la medición de iluminación </t>
  </si>
  <si>
    <t xml:space="preserve">Informe resultado mediciones </t>
  </si>
  <si>
    <t xml:space="preserve">Realizar la medición de Confort Térmico </t>
  </si>
  <si>
    <t xml:space="preserve">Realizar la medición de Radiaciones no ionizantes </t>
  </si>
  <si>
    <t xml:space="preserve">Realizar la medición de Ruido </t>
  </si>
  <si>
    <t>Subdirección Corporativa 
Gestión del Talento Humano 
Seguridad y Salud en el Trabajo
ARL</t>
  </si>
  <si>
    <t>Ejecutar la actualización documental SG-SST anual como
- Matriz de identificación de peligros y valoración de riesgos
- Plan de Prevención, Preparación y Respuesta ante Emergencias  
- Matriz de Requisistos Legales
- Demás documentación relacionadas con la Resolución 0312 de 2019</t>
  </si>
  <si>
    <t xml:space="preserve">Matriz de peligros actualizada y socializada
Plan de emergencias actualiado y socializado 
Matriz de Requisitos Legales SG-SST Actualizada y socializada </t>
  </si>
  <si>
    <t>Seguridad y Salud en el Trabajo
ARL</t>
  </si>
  <si>
    <t>Realizar el anual de simulacro de evacuación</t>
  </si>
  <si>
    <t xml:space="preserve">Informe resultados participación simulacro distrital </t>
  </si>
  <si>
    <t>Seguridad y Salud en el Trabajo
Brigada de Emergencias</t>
  </si>
  <si>
    <t>Realizar capacitación Brigada Integral de  Emergencias en primeros auxilios, manejo de extintores, evacuación y pista de entrenamiento</t>
  </si>
  <si>
    <t>Seguridad y Salud en el Trabajo
ARL
Brigada de Emergencias</t>
  </si>
  <si>
    <t xml:space="preserve">3. Comités </t>
  </si>
  <si>
    <t>Ejecutar el acompañamiento del funcionamiento del Comité de Convivencia Laboral y Comité Paritario de Seguridad y Salud en el Trabajo.</t>
  </si>
  <si>
    <t>Citaciones, correos electronicos, o actas de reunión</t>
  </si>
  <si>
    <t xml:space="preserve">Seguridad y Salud en el Trabajo </t>
  </si>
  <si>
    <t xml:space="preserve">Realizar capacitación  a instancias bipartitas como los son Comité Paritario de Seguridad y Salud en el Trabajo y Comité de Convivencia Laboral </t>
  </si>
  <si>
    <t>Lista de asistencia a capacitaciones</t>
  </si>
  <si>
    <t>Subdirección Corporativa 
Gestión del Talento Humano
Seguridad y Salud en el Trabajo 
ARL</t>
  </si>
  <si>
    <t>4. Plan de Mejoramiento recomendaciones Estándares Mínimos Seguridad y Salud en el Trabajo Resolución 312 de 2019</t>
  </si>
  <si>
    <t xml:space="preserve">Divulgar los resultados de la gestión de la organización en la ejecución de la batería de riesgo Psicosocial. </t>
  </si>
  <si>
    <t>Plan de Capacitación SG-SST</t>
  </si>
  <si>
    <t>Actualizar los documentos relacionados al SG-SST matriz legal, matriz de peligros y realizar la socialización de los mismos</t>
  </si>
  <si>
    <t xml:space="preserve">Matriz de peligros actualizada y socializada
Matriz de Requisitos Legales SG-SST Actualizada y socializada </t>
  </si>
  <si>
    <t>Cumplimiento Resolución 0312 de 2020</t>
  </si>
  <si>
    <t>Capítulo III, Art. 17</t>
  </si>
  <si>
    <r>
      <rPr>
        <b/>
        <sz val="11"/>
        <color theme="1"/>
        <rFont val="Century Gothic"/>
      </rPr>
      <t xml:space="preserve">Código: </t>
    </r>
    <r>
      <rPr>
        <sz val="11"/>
        <color theme="1"/>
        <rFont val="Century Gothic"/>
      </rPr>
      <t>DE-FT-63</t>
    </r>
  </si>
  <si>
    <r>
      <rPr>
        <b/>
        <sz val="11"/>
        <color theme="1"/>
        <rFont val="Century Gothic"/>
      </rPr>
      <t xml:space="preserve">Versión: </t>
    </r>
    <r>
      <rPr>
        <sz val="11"/>
        <color theme="1"/>
        <rFont val="Century Gothic"/>
      </rPr>
      <t xml:space="preserve"> 04</t>
    </r>
  </si>
  <si>
    <r>
      <rPr>
        <b/>
        <sz val="11"/>
        <color theme="1"/>
        <rFont val="Century Gothic"/>
      </rPr>
      <t xml:space="preserve">Página: </t>
    </r>
    <r>
      <rPr>
        <sz val="11"/>
        <color theme="1"/>
        <rFont val="Century Gothic"/>
      </rPr>
      <t>2 de 2</t>
    </r>
  </si>
  <si>
    <r>
      <rPr>
        <b/>
        <sz val="11"/>
        <color theme="1"/>
        <rFont val="Century Gothic"/>
      </rPr>
      <t xml:space="preserve">Vigente desde: </t>
    </r>
    <r>
      <rPr>
        <sz val="11"/>
        <color theme="1"/>
        <rFont val="Century Gothic"/>
      </rPr>
      <t>12/11/2024</t>
    </r>
  </si>
  <si>
    <t>REPORTE DEL PRIMER TRIMESTRE 2024</t>
  </si>
  <si>
    <t>REPORTE DEL SEGUNDO TRIMESTRE 2024</t>
  </si>
  <si>
    <t>REPORTE DEL TERCER TRIMESTRE 2024</t>
  </si>
  <si>
    <t>REPORTE DEL CUARTO TRIMESTRE 2024</t>
  </si>
  <si>
    <t>Actividad(es)</t>
  </si>
  <si>
    <t>Fecha Máxima de Entrega
(dd/mm/aaaa)</t>
  </si>
  <si>
    <t>PRIMERA LÍNEA DE DEFENSA
 (DIRECTIVOS - RESPONSABLES DE LOS PROCESOS)</t>
  </si>
  <si>
    <t>SEGUNDA LÍNEA DE DEFENSA
(OFICINA ASESORA DE PLANEACIÓN)</t>
  </si>
  <si>
    <t>% DE AVANCE</t>
  </si>
  <si>
    <t>REPORTE DE LOS AVANCES DE LAS ACCIONES EJECUTADAS</t>
  </si>
  <si>
    <t>RELACIÓN DE EVIDENCIAS / PRODUCTOS ENTREGADOS</t>
  </si>
  <si>
    <t>DESCRIPCIÓN DEL MONITOREO (ACOMPAÑAMIENTO)</t>
  </si>
  <si>
    <t>Se realiza evaluación estándares mínimos SG-SST, reporte realizado en el Fondo Riesgos Laborales, con una calificación del 100%</t>
  </si>
  <si>
    <t>Evaluación estándares mínimos SG-SST</t>
  </si>
  <si>
    <t>Con las evidencias aportadas se observa un cumplimiento del 100% para esta actividad. Se generó el certificado de reporte de la evaluación estándares mínimos SGSST de la videncia 2024.</t>
  </si>
  <si>
    <t>Actividad ejecutada en el primer trimestre con un resultado de cumplimento del 100%</t>
  </si>
  <si>
    <t>Soporte presentado en el I trimestre</t>
  </si>
  <si>
    <t xml:space="preserve">Esta actividad se ejecuto en el primer trimestre </t>
  </si>
  <si>
    <t xml:space="preserve">Para el primer trimestre no se requirió el reporte de actividades culturales ante la ARL </t>
  </si>
  <si>
    <t xml:space="preserve">La carpeta dispuesta para las evidencias se encuentra vacía, por lo que se establece un 0% de avance para esta actividad.
Sin embargo, esta actividad se encuentra en los tiempos establecidos. 
</t>
  </si>
  <si>
    <t>Se realiza el reporte ante la ARL Positiva de las actividades culturales como: Día del conductor y caminata ecológica - terapia de bosque</t>
  </si>
  <si>
    <t>Soporte de envío de correo electrónico de solicitud de reporte ARL Positiva de actividades extramurales de funcionarios(as) y contratistas 
 Ubicación Carpeta 2</t>
  </si>
  <si>
    <t xml:space="preserve">Con la evidencia portada se observa un 50% de avance para esta actividad. Se ha notificado a la ARL las salidas de los colaboradores a actividades deportivas. </t>
  </si>
  <si>
    <t xml:space="preserve">Se realiza afiliación ante la ARL de los contratistas y funcionarios que ingresan a la Entidad, a través de la plataforma dispuesta por parte de la ARL, en donde se registra datos personales y datos del contrato por ejecutar. </t>
  </si>
  <si>
    <t>Lista de afiliación generado desde la plataforma digital de la ARL Positiva, donde se encuentra relación de las afiliaciones realizadas en el primer trimestre</t>
  </si>
  <si>
    <t xml:space="preserve">Con las evidencias aportadas se observa un 25% de avance para esta actividad. A la fecha se han realizado 127 afiliaciones a la ARL Positiva. </t>
  </si>
  <si>
    <t>Se realiza afiliación ante la ARL de los contratistas y funcionarios que ingresan a la Entidad, a través de la plataforma dispuesta por parte de la ARL, en donde se registra datos personales y datos del contrato por ejecutar.</t>
  </si>
  <si>
    <t>Lista de afiliación generado desde la plataforma digital de la ARL Positiva, donde se encuentra relación de las afiliaciones realizadas en el segundo trimestre
 Ubicación Carpeta 3</t>
  </si>
  <si>
    <t xml:space="preserve">Con la evidencia portada se observa un 50% de avance para esta actividad. Durante el primer semestre de 2025 se han realizado las afiliaciones de nuevos funcionario y contratistas a la ARL Positiva. </t>
  </si>
  <si>
    <t>Se realiza proyección de la planilla de pago de la ARL de los contratistas con riesgo IV y V en el primer trimestre, mes vencido</t>
  </si>
  <si>
    <t>Planilla de pago ARL contratistas enero, febrero y marzo</t>
  </si>
  <si>
    <t>Con las evidencias aportadas se observa un avance del 25% para esta actividad. Durante el primer trimestre de 2025 se realizaron los pagos de la ARL de contratistas en nivel IV y V.</t>
  </si>
  <si>
    <t>Se realiza proyección de la planilla de pago de la ARL de los contratistas con riesgo IV y V en el segundo trimestre, mes vencido</t>
  </si>
  <si>
    <t>Planilla de pago ARL contratistas abril, mayo, en el mes de mayo se presenta novedad con la página de afiliaciones de la ARL Positiva por lo cual se remite comunicación interna correspondiente 
 Ubicación carpeta 4</t>
  </si>
  <si>
    <t xml:space="preserve">
Con la evidencia portada se observa un 50% de avance para esta actividad. Durante el primer semestre de 2025 se han realizado los pagos de ARL a los colaboradores de la entidad, para el mes de junio se han presentado inconvenientes con las plataformas de la ARL Positiva y han generado traumatismos. 
</t>
  </si>
  <si>
    <t xml:space="preserve">Se realiza asesoría por parte de la ARL en los programas de Riesgo Psicosocial, Riesgo Biomecánico e Higiene Industrial </t>
  </si>
  <si>
    <t xml:space="preserve">Actas de asesoría mensual </t>
  </si>
  <si>
    <t xml:space="preserve">Con las evidencias aportadas se observa un 25% de avance para esta actividad. Durante el primer trimestre la ARL positiva suscribió nueve actas, relacionadas con, fisioterapeuta, psicológica, diseño de programa de prevención y protección colectiva. </t>
  </si>
  <si>
    <t>Se realiza asesoría por parte de la ARL en los programas de Riesgo Psicosocial, Riesgo Biomecánico e Higiene Industrial</t>
  </si>
  <si>
    <t>Actas de asesoría mensual por cada una de las asesoras, de los meses abril, mayo y junio.
 Ubicación Carpeta 5</t>
  </si>
  <si>
    <t xml:space="preserve">
Con la evidencia portada se observa un 50% de avance para esta actividad. La ARL Positiva ha realizado asesorías relacionadas con psicología, protección colectiva, entre otros.
</t>
  </si>
  <si>
    <t>Actividad programada para el mes de noviembre 2025</t>
  </si>
  <si>
    <t xml:space="preserve">Esta actividad se encuentra dentro de los tiempos establecidos </t>
  </si>
  <si>
    <t>Inicio reporte indicadores en el mes de abril 2025</t>
  </si>
  <si>
    <t>Se realiza el reporte de los indicadores de la plataforma del SIDEAP, de acuerdo a la periodicidad correspondiente.</t>
  </si>
  <si>
    <t>Soportes de reporte de cada uno de los indicadores obligatorios en la plataforma del SIDEAP.
 Ubicación Carpeta 7</t>
  </si>
  <si>
    <t>Con la evidencia portada se observa un 50% de avance para esta actividad. Se han registrado los indicadores de Seguridad y Salud en el Trabajo en la herramienta SIDEAP</t>
  </si>
  <si>
    <t>Actividad programada para el mes de junio 2025</t>
  </si>
  <si>
    <t>Se realiza auditoria externa en el mes de junio con un cumplimiento al 100 % de los estándares mínimos bajo la resolución 0312 de 2019.</t>
  </si>
  <si>
    <t>Informe de auditoría externa realizada por Jargu S.A
 Ubicación Carpeta 8</t>
  </si>
  <si>
    <t>Con la evidencia portada se observa una ejecución del 100%  para esta actividad. La auditoría se apertura el 11 de junio y finalizo el 12 de junio. No se identifican hallazgos o incumplimientos durante la auditoría al Sistema de Gestión de Seguridad y Salud en el Trabajo (SGSST).</t>
  </si>
  <si>
    <t>Se realizan los exámenes médicos ocupacionales periódicos en el mes de febrero y según situación administrativa reportada desde GTH ingreso o retiros</t>
  </si>
  <si>
    <t>Muestra correos electrónicos de citación remitido a los funcionarios que se realizarán los exámenes según lo requerido por la Entidad, no se adjunta certificados por ser confidenciales de la Historia laboral. 
Informe de condiciones de salud es entregado al finalizar el contrato de exámenes suscrito para este caso en el mes de julio 2025</t>
  </si>
  <si>
    <t xml:space="preserve">Con las evidencias aportadas se observa un avance del 25% para esta actividad. Dentro de las evidencias se encuentran los correos electrónicos por medio de los cuales se citó a los servidores para que se practicarán sus exámenes ocupacionales. </t>
  </si>
  <si>
    <t>Se realizan los exámenes médicos ocupacionales periódicos en el mes de abril, mayo y junio según situación administrativa reportada desde GTH ingreso, retiros y periódico de seguimiento.</t>
  </si>
  <si>
    <t>Muestra correos electrónicos de citación remitido a los funcionarios que se realizarán los exámenes según lo requerido por la Entidad, no se adjunta certificados por ser confidenciales de la Historia laboral. 
 Informe de condiciones de salud es entregado al finalizar el contrato de exámenes suscrito para este caso en el mes de julio 2025.
  Ubicación Carpeta 9</t>
  </si>
  <si>
    <t xml:space="preserve">Esta actividad cuenta con el 50% de avance con las evidencias aportadas. Durante el segundo trimestre del año, el proceso envió correos electrónicos con citaciones, precisando fecha, hora y lugar para que ciertos funcionarios se realicen sus exámenes ocupaciones.  </t>
  </si>
  <si>
    <t>Inspección realizada a los botiquines de la Entidad, con la cual se determina cantidades de elementos a cambiar en cada uno de ellos</t>
  </si>
  <si>
    <t>Informe inspección botiquines en las dos sedes de la Entidad</t>
  </si>
  <si>
    <t xml:space="preserve">Con las evidencias aportadas se observa un avance del 25% para esta actividad. ARL positiva realizó la revisión de los botiquines que se encuentran ubicados en la sede central, el CDL y R del IDIGER, posteriormente elaboró informe. </t>
  </si>
  <si>
    <t>Inspección realizada a los extintores de la Entidad, con la cual se determina cantidades de recarga y mantenimiento, ubicación, señalización y demarcación.</t>
  </si>
  <si>
    <t>Informe inspección de extintores la sede principal de la Entidad.
 Ubicación carpeta 10</t>
  </si>
  <si>
    <t xml:space="preserve">Con las evidencias aportadas se observa un avance del 50% para esta actividad. ARL positiva elaboro un informe técnico estrategia seguridad en el mes de mayo, ARL genero recomendaciones </t>
  </si>
  <si>
    <t>Actividad programada en el mes de abril y mayo 2025</t>
  </si>
  <si>
    <t>Se realiza actividades correspondientes al cronograma de la semana de la salud realizada en abril y mayo</t>
  </si>
  <si>
    <t>Listados de asistencia a las actividades programadas en la semana de la salud y registro fotográfico.
 Ubicación carpeta 11</t>
  </si>
  <si>
    <t xml:space="preserve">Con la evidencia portada se observa un 100% de ejeución  para esta actividad. Durante el mes de abril y mayo se llevo a cabo la semana de la salud. </t>
  </si>
  <si>
    <t>Inspecciones a puesto de trabajo realizadas a funcionarios y contratistas de la Entidad, con el fin de adecuar el mismo a las medidas y antropometría de cada uno.</t>
  </si>
  <si>
    <t xml:space="preserve">Formatos de inspección puestos de trabajo </t>
  </si>
  <si>
    <t xml:space="preserve">La carpeta dispuesta para las evidencias se encuentra vacía, por lo que no se pudo analizar si la actividad cuenta con el 25% de avance. Se establece el 0% para esta actividad. </t>
  </si>
  <si>
    <t>Teniendo en cuenta el resultado del primer trimestre se adjuntan las evidencias correspondientes, así mismo, se adjuntan los formatos de inspección de puestos de trabajo del segundo trimestre.
 Ubicación carpeta 12</t>
  </si>
  <si>
    <t xml:space="preserve">Con las evidencias aportadas se observa un avance del 50% para esta actividad. El proceso durante el primer semestre del año ha realizado verificación a los puestos de trabajo, sin embargo, es importante tener en cuenta el producto entregable planificado para esta actividad, esperamos que para el próximo seguimiento el proceso los anexe como evidencia.  </t>
  </si>
  <si>
    <t>Se realiza capacitación sobre ergonomía en el puesto de trabajo por las áreas de trabajo</t>
  </si>
  <si>
    <t>Lista de asistencia sensibilización</t>
  </si>
  <si>
    <t>Se realiza capacitación sobre ergonomía en el puesto de trabajo por las áreas de trabajo y conductores de la entidad.</t>
  </si>
  <si>
    <t>Teniendo en cuenta el resultado del primer trimestre se adjuntan las evidencias correspondientes, así mismo, se adjuntan los formatos de asistencia del segundo trimestre.
 Ubicación carpeta 13</t>
  </si>
  <si>
    <t>Con las evidencias aportadas se observa un avance del 50% para esta actividad. El proceso durante el primer semestre del año ha realizado espacios de socialización sobre ergonomía en el puesto de trabajo.</t>
  </si>
  <si>
    <t>Se realizan pausas activas en las diferentes áreas de trabajo, ejercicios ergonómicos, pausas cognitivas entre otras.</t>
  </si>
  <si>
    <t>Listas de asistencia y participación en las pausas</t>
  </si>
  <si>
    <t xml:space="preserve">Con las evidencias aportadas se observa un avance de 25% para esta actividad. Durante el primer trimestre se ha realizado pausas activas en todas las áreas del IDIGER.  </t>
  </si>
  <si>
    <t>Listas de asistencia y participación en las pausas activas en las diferentes sedes de la entidad.
 Ubicación carpeta 14</t>
  </si>
  <si>
    <t xml:space="preserve">Con las evidencias aportadas se observa un avance del 50% para esta actividad. durante el periodo se han realizado pausas activas en todas las áreas de la entidad. </t>
  </si>
  <si>
    <t>Actividad programada a partir del mes de junio 2025</t>
  </si>
  <si>
    <t>Actividad programada para los meses de septiembre y octubre.</t>
  </si>
  <si>
    <t>Actualmente, esta actividad no registra ningún avance (0 %). Aunque su ejecución está prevista para octubre, es crucial iniciar el proceso desde mayo para garantizar una implementación fluida y oportuna.</t>
  </si>
  <si>
    <t>Seguimiento casos de condiciones de salud de tipo ergonomicos por parte de la Fisioterapueta de la ARL</t>
  </si>
  <si>
    <t>Lista de asistencia y envio plan casero</t>
  </si>
  <si>
    <t>Seguimiento casos de condiciones de salud de tipo ergonómicos por parte de la Fisioterapeuta de la ARL</t>
  </si>
  <si>
    <t>Teniendo en cuenta el resultado del primer trimestre se adjuntan las evidencias correspondientes, así mismo, se adjuntan los formatos de seguimientos y envío de plan casero del segundo trimestre.
 Ubicación carpeta 16,</t>
  </si>
  <si>
    <t>Con las evidencias aportadas se observa un avance del 50% para esta actividad. La fisioterapeuta de la ARL ha realizado informe semestral.</t>
  </si>
  <si>
    <t>1.2. Plan de Vigilancia Epidemiológico Riesgo Psicosocial</t>
  </si>
  <si>
    <t>Actividad programada en el mes de noviembre</t>
  </si>
  <si>
    <t>Talleres de intervención bateria de riesgo psicosocial, con énfasis en trabajo en equipo, comunicación asertiva, manejo de emociones, gestión de cambio, liderazgo</t>
  </si>
  <si>
    <t xml:space="preserve">Listas de asistencia participación talleres </t>
  </si>
  <si>
    <t xml:space="preserve">Con las evidencias aportadas se observa un avance del 50% para esta actividad. Se realizaron siete jornadas con toda la entidad, en estos espacios se trataron temas de riesgo psicosocial </t>
  </si>
  <si>
    <t>Se realizan actividades como encuesta de sobrecarga laboral y seguimientos mensuales de soporte emocional.</t>
  </si>
  <si>
    <t>Seguimientos mensuales y envío de encuestas de sobre carga laboral.
 Ubicación carpeta 18</t>
  </si>
  <si>
    <t xml:space="preserve">Con las evidencias aportadas se observa un avance del 50% para esta actividad. Se han llevado a cabo varios espacios  y estrega de elementos en cumplimiento al programa de soporte emocional </t>
  </si>
  <si>
    <t>Actividad programada en el mes de abril o mayo 2025 - Semana de la Salud</t>
  </si>
  <si>
    <t>Actividad realizada en el mes de mayo de acuerdo al cronograma de la semana de la salud, falta emisión del informe por parte del proveedor.</t>
  </si>
  <si>
    <t>Listado de asistencia 
 Ubicación carpeta 19</t>
  </si>
  <si>
    <t xml:space="preserve">Con las evidencias aportadas se observa un avance del 75% para esta actividad. Compensar EPS realizo un espacio de tamizaje y riesgo cardiovascular, asistieron 37 personas  </t>
  </si>
  <si>
    <t>Actividad programada en el mes de mayo 2025 - Semana de la Salud</t>
  </si>
  <si>
    <t>Se realiza actividades en torno a hábitos de vida saludable a los colaboradores de la entidad como sensibilizaciones y caminata ecológica</t>
  </si>
  <si>
    <t>Listado de asistencia a las sensibilizaciones y caminata ecológica.
 Ubicación carpeta 20</t>
  </si>
  <si>
    <t xml:space="preserve">Con la evidencia portada se observa un 100% de ejecución para esta actividad. Durante el primer semestre se llevaron a cabo espacios / actividades relacionada con hábitos de vida saludables  </t>
  </si>
  <si>
    <t>Actividad programada en el mes de abril 2025 - Semana de la Salud</t>
  </si>
  <si>
    <t>Actividad realizada en el mes de mayo de acuerdo al cronograma de la semana de la salud.</t>
  </si>
  <si>
    <t>Listado de asistencia 
 Ubicación carpeta 21</t>
  </si>
  <si>
    <t xml:space="preserve">Con la evidencia portada se observa un 100% de ejecución para esta actividad. El 6 de mayo se llevó a cabo socialización relacionada con la prevención de consumo de sustancias psicoactivas, asistieron 38 personas.  </t>
  </si>
  <si>
    <t>Actividad realizada en el mes de mayo de acuerdo al cronograma de la semana de la salud charla de salud menstrual y prevención contra en cáncer.</t>
  </si>
  <si>
    <t>Listado de asistencia 
 Ubicación carpeta 22</t>
  </si>
  <si>
    <t xml:space="preserve">Con la evidencia portada se observa un 100% de ejecución para esta actividad. Se realizo charla prevención contra el cáncer en la semana de la salud. 
Desde la OAP dejamos como observación que, la actividad esta descrita en plural por lo que se entiende que es más de una charla. 
</t>
  </si>
  <si>
    <t xml:space="preserve">2. Programa de Higiene y Seguridad Industrial </t>
  </si>
  <si>
    <t xml:space="preserve">Firma formato entrega elementos de protección personal </t>
  </si>
  <si>
    <t>Muestra formatos entrega elementos de protección personal</t>
  </si>
  <si>
    <t xml:space="preserve">Con las evidencias aportadas se observa un avance del 25% para esta actividad. Durante el trimestre los servidores han solicitado elementos de protección personal y desde Talento Humano han brindado los elementos, dejando como evidencias el formato de solicitud debidamente firmados.  </t>
  </si>
  <si>
    <t>Firma formato entrega elementos de protección personal y consolidado de entrega general.</t>
  </si>
  <si>
    <t>Muestra formatos entrega elementos de protección personal y consolidado de entrega por parte de Almacén 
 Ubicación carpeta 23</t>
  </si>
  <si>
    <t>Con las evidencias presentadas, se ha alcanzado un avance del 50 % en esta actividad. Se entregaron los elementos de protección personal y se formalizó el proceso mediante la firma del formato de recepción por parte de quienes los recibieron.</t>
  </si>
  <si>
    <t xml:space="preserve">Durante el primer trimestre 2025 no se presentaron accidentes de trabajo que reportar </t>
  </si>
  <si>
    <t xml:space="preserve">Se establece un 25% de avance para esta actividad, aun cuando no se han presentado accidentes de trabajo. </t>
  </si>
  <si>
    <t>En el mes de mayo se presentan dos accidentes de trabajo correspondientes a Rubén Rodríguez, se realiza el respectivo reporte ante la ARL Positiva y se realiza la investigación correspondiente a cada uno de los accidentes de trabajo.</t>
  </si>
  <si>
    <t>Formato de investigación de accidentes con soportes correspondientes.
 Ubicación carpeta 24</t>
  </si>
  <si>
    <t xml:space="preserve">Con las evidencias aportadas se observa un avance del 50% para esta actividad. Durante el primer semestre del año se presentaron dos accidentes de trabajo. ARL Positiva gestiono el informe de accidentes. </t>
  </si>
  <si>
    <t>Actividad programada en octubre 2025</t>
  </si>
  <si>
    <t>Actividad programada para inicio en el mes de junio 2025</t>
  </si>
  <si>
    <t>Se realiza actualización de la Matriz de requisitos Legales SG-SST, se solicita la publicación en el mapa de procesos para realizar la debida socialización</t>
  </si>
  <si>
    <t>Matriz de requisitos Legales SG-SST y soporte de envío para publicación en el mapa de procesos de la entidad.
 Ubicación carpeta 29</t>
  </si>
  <si>
    <r>
      <rPr>
        <sz val="9"/>
        <color theme="1"/>
        <rFont val="Century Gothic"/>
      </rPr>
      <t xml:space="preserve">Con las evidencias aportadas se observa un avance del 25% para esta actividad. La matriz de identificación y evaluación de requisitos legales del SG-SST del IDIGER, se encuentra cargada en la página web de la entidad </t>
    </r>
    <r>
      <rPr>
        <u/>
        <sz val="9"/>
        <color rgb="FF1155CC"/>
        <rFont val="Century Gothic"/>
      </rPr>
      <t xml:space="preserve">https://www.idiger.gov.co/th
</t>
    </r>
    <r>
      <rPr>
        <sz val="9"/>
        <color theme="1"/>
        <rFont val="Century Gothic"/>
      </rPr>
      <t>Esta pendiente la socialización del documento.</t>
    </r>
  </si>
  <si>
    <t xml:space="preserve">Capacitación primeros auxilios </t>
  </si>
  <si>
    <t>Lista de asistencia participación capacitación</t>
  </si>
  <si>
    <t xml:space="preserve">Con la evidencia aportada se observa un avance del 25% para esta actividad. El día 09 de abril de 2025, se brindó a los integrantes de la brigada de emergencias una capacitación sobre primeros auxilios </t>
  </si>
  <si>
    <t>Se realiza capacitación de primeros auxilios y la pista de brigada integral</t>
  </si>
  <si>
    <t>Listados de asistencia 
 Ubicación carpeta 31</t>
  </si>
  <si>
    <t xml:space="preserve">Con las evidencias aportadas se observa un avance del 50% para esta actividad. El 12 y 20 de junio se llevaron a cabo actividades con la brigada de emergencias de la entidad. </t>
  </si>
  <si>
    <t>Apoyo diseño plan de capacitación Comité de Convivencia Laboral</t>
  </si>
  <si>
    <t>Plan de trabajo Comité de convivencia laboral</t>
  </si>
  <si>
    <t>Se realiza capacitaciones en los siguientes temas: trabajo en equipo y acoso laboral e inteligencia emocional en el mes mayo y junio al CCL.</t>
  </si>
  <si>
    <t>Teniendo en cuenta el resultado del primer trimestre se adjunta la evidencia correspondiente así mismo, se adjunta la evidencia del segundo trimestre, listado de asistencia capacitación 
 Ubicación carpeta 32</t>
  </si>
  <si>
    <t xml:space="preserve">Con las evidencias aportadas se observa un avance del 50% para esta actividad. </t>
  </si>
  <si>
    <t xml:space="preserve">Apoyo diseño plan de capacitación Comité Paritario de Seguridad y Salud en el Trabajo </t>
  </si>
  <si>
    <t xml:space="preserve">Plan de trabajo Comité Paritario de Seguridad y Salud en el Trabajo </t>
  </si>
  <si>
    <t xml:space="preserve">Con las evidencias aportadas se observa un avance del 25% para esta actividad. No obstante lo anterior este porcentaje corresponde a la formulación y puesta en común del plan de trabajo. </t>
  </si>
  <si>
    <t>Listados de asistencia capacitación 
 Ubicación carpeta 33</t>
  </si>
  <si>
    <t>Se realiza socialización de los resultados de la Batería de Riesgo Psicosocial por parte del proveedor que realiza la medición</t>
  </si>
  <si>
    <t xml:space="preserve">Citación socialización de resultados </t>
  </si>
  <si>
    <t>El producto entregable entregado como evidencia no corresponde al relacionado en el plan, se sugiere validar la información. El avance para esta actividad es del 0%.</t>
  </si>
  <si>
    <t>Teniendo en cuenta el resultado del primer trimestre se adjuntan la evidencia correspondiente
 Ubicación carpeta 34</t>
  </si>
  <si>
    <t>Con la evidencia aportada se no se observa avance, el proceso anexa una comunicación emitida en el 2024, no correspondiente a la información que relaciona en la columna N de seguimiento.</t>
  </si>
  <si>
    <t>Actividad programada en el mes de junio</t>
  </si>
  <si>
    <t>Matriz de requisitos Legales SG-SST y soporte de envío para publicación en el mapa de procesos de la entidad.
 Ubicación carpeta 35</t>
  </si>
  <si>
    <r>
      <rPr>
        <sz val="9"/>
        <color theme="1"/>
        <rFont val="Century Gothic"/>
      </rPr>
      <t xml:space="preserve">Con las evidencias aportadas se observa un avance del 25% para esta actividad. La matriz de identificación y evaluación de requisitos legales del SG-SST del IDIGER, se encuentra cargada en la página web de la entidad </t>
    </r>
    <r>
      <rPr>
        <u/>
        <sz val="9"/>
        <color rgb="FF1155CC"/>
        <rFont val="Century Gothic"/>
      </rPr>
      <t xml:space="preserve">https://www.idiger.gov.co/th
</t>
    </r>
    <r>
      <rPr>
        <sz val="9"/>
        <color theme="1"/>
        <rFont val="Century Gothic"/>
      </rPr>
      <t>Esta pendiente la socialización del documento.</t>
    </r>
  </si>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</sst>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0" x14ac:knownFonts="1">
    <font>
      <sz val="11"/>
      <color theme="1"/>
      <name val="Calibri"/>
      <scheme val="minor"/>
    </font>
    <font>
      <sz val="8"/>
      <color theme="1"/>
      <name val="Century Gothic"/>
    </font>
    <font>
      <sz val="11"/>
      <name val="Calibri"/>
    </font>
    <font>
      <b/>
      <sz val="14"/>
      <color theme="1"/>
      <name val="Century Gothic"/>
    </font>
    <font>
      <b/>
      <sz val="10"/>
      <color theme="1"/>
      <name val="Century Gothic"/>
    </font>
    <font>
      <sz val="11"/>
      <color theme="1"/>
      <name val="Century Gothic"/>
    </font>
    <font>
      <b/>
      <sz val="11"/>
      <color theme="1"/>
      <name val="Century Gothic"/>
    </font>
    <font>
      <b/>
      <sz val="12"/>
      <color theme="1"/>
      <name val="Century Gothic"/>
    </font>
    <font>
      <b/>
      <sz val="18"/>
      <color theme="1"/>
      <name val="Century Gothic"/>
    </font>
    <font>
      <sz val="10"/>
      <color theme="0"/>
      <name val="Century Gothic"/>
    </font>
    <font>
      <sz val="10"/>
      <color theme="1"/>
      <name val="Century Gothic"/>
    </font>
    <font>
      <sz val="9"/>
      <color theme="1"/>
      <name val="Century Gothic"/>
    </font>
    <font>
      <sz val="9"/>
      <color rgb="FF000000"/>
      <name val="Century Gothic"/>
    </font>
    <font>
      <u/>
      <sz val="9"/>
      <color rgb="FF000000"/>
      <name val="Century Gothic"/>
    </font>
    <font>
      <b/>
      <sz val="9"/>
      <color theme="1"/>
      <name val="Century Gothic"/>
    </font>
    <font>
      <u/>
      <sz val="9"/>
      <color theme="1"/>
      <name val="Century Gothic"/>
    </font>
    <font>
      <sz val="11"/>
      <color theme="1"/>
      <name val="Calibri"/>
      <scheme val="minor"/>
    </font>
    <font>
      <b/>
      <sz val="11"/>
      <color theme="1"/>
      <name val="Calibri"/>
    </font>
    <font>
      <sz val="11"/>
      <color theme="1"/>
      <name val="Calibri"/>
    </font>
    <font>
      <u/>
      <sz val="9"/>
      <color rgb="FF1155CC"/>
      <name val="Century Gothic"/>
    </font>
  </fonts>
  <fills count="8">
    <fill>
      <patternFill patternType="none"/>
    </fill>
    <fill>
      <patternFill patternType="gray125"/>
    </fill>
    <fill>
      <patternFill patternType="solid">
        <fgColor rgb="FFF2F2F2"/>
        <bgColor rgb="FFF2F2F2"/>
      </patternFill>
    </fill>
    <fill>
      <patternFill patternType="solid">
        <fgColor rgb="FFD8D8D8"/>
        <bgColor rgb="FFD8D8D8"/>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00B050"/>
        <bgColor rgb="FF00B050"/>
      </patternFill>
    </fill>
  </fills>
  <borders count="2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02">
    <xf numFmtId="0" fontId="0" fillId="0" borderId="0" xfId="0" applyFont="1" applyAlignment="1"/>
    <xf numFmtId="0" fontId="4" fillId="0" borderId="4" xfId="0" applyFont="1" applyBorder="1" applyAlignment="1">
      <alignment vertical="center"/>
    </xf>
    <xf numFmtId="0" fontId="5" fillId="0" borderId="0" xfId="0" applyFont="1"/>
    <xf numFmtId="0" fontId="6" fillId="0" borderId="0" xfId="0" applyFont="1" applyAlignment="1">
      <alignment horizontal="center" vertical="center" wrapText="1"/>
    </xf>
    <xf numFmtId="164" fontId="5" fillId="0" borderId="0" xfId="0" applyNumberFormat="1" applyFont="1" applyAlignment="1">
      <alignment horizontal="center" vertical="center" wrapText="1"/>
    </xf>
    <xf numFmtId="0" fontId="5" fillId="0" borderId="10" xfId="0" applyFont="1" applyBorder="1" applyAlignment="1">
      <alignment horizontal="left" vertical="center" wrapText="1"/>
    </xf>
    <xf numFmtId="0" fontId="5" fillId="2" borderId="4" xfId="0" applyFont="1" applyFill="1" applyBorder="1" applyAlignment="1">
      <alignment horizontal="center" vertical="center"/>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164" fontId="5" fillId="0" borderId="11" xfId="0" applyNumberFormat="1" applyFont="1" applyBorder="1" applyAlignment="1">
      <alignment horizontal="center" vertical="center" wrapText="1"/>
    </xf>
    <xf numFmtId="164" fontId="5" fillId="0" borderId="11" xfId="0" applyNumberFormat="1" applyFont="1" applyBorder="1" applyAlignment="1">
      <alignment horizontal="center" vertical="center" wrapText="1"/>
    </xf>
    <xf numFmtId="0" fontId="5" fillId="0" borderId="11" xfId="0" applyFont="1" applyBorder="1" applyAlignment="1">
      <alignment horizontal="center" vertical="center" wrapText="1"/>
    </xf>
    <xf numFmtId="164" fontId="5" fillId="0" borderId="13" xfId="0" applyNumberFormat="1" applyFont="1" applyBorder="1" applyAlignment="1">
      <alignment horizontal="center" vertical="center"/>
    </xf>
    <xf numFmtId="0" fontId="5" fillId="0" borderId="13" xfId="0"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164" fontId="5"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0" fontId="5" fillId="0" borderId="0" xfId="0" applyFont="1" applyAlignment="1">
      <alignment horizontal="center" vertical="center"/>
    </xf>
    <xf numFmtId="0" fontId="5" fillId="4" borderId="16" xfId="0" applyFont="1" applyFill="1" applyBorder="1"/>
    <xf numFmtId="0" fontId="5" fillId="4" borderId="16" xfId="0" applyFont="1" applyFill="1" applyBorder="1" applyAlignment="1">
      <alignment horizontal="center" vertical="center"/>
    </xf>
    <xf numFmtId="0" fontId="5" fillId="4" borderId="16" xfId="0" applyFont="1" applyFill="1" applyBorder="1" applyAlignment="1">
      <alignment horizontal="left" vertical="center"/>
    </xf>
    <xf numFmtId="0" fontId="5" fillId="4" borderId="16" xfId="0" applyFont="1" applyFill="1" applyBorder="1" applyAlignment="1">
      <alignment vertical="center" wrapText="1"/>
    </xf>
    <xf numFmtId="0" fontId="5" fillId="4" borderId="16" xfId="0" applyFont="1" applyFill="1" applyBorder="1" applyAlignment="1">
      <alignment horizontal="left" vertical="center" wrapText="1"/>
    </xf>
    <xf numFmtId="0" fontId="9" fillId="5" borderId="4"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9" fillId="5" borderId="4" xfId="0" applyFont="1" applyFill="1" applyBorder="1" applyAlignment="1">
      <alignment horizontal="left" vertical="center" wrapText="1"/>
    </xf>
    <xf numFmtId="0" fontId="6" fillId="4" borderId="16" xfId="0" applyFont="1" applyFill="1" applyBorder="1" applyAlignment="1">
      <alignment horizontal="center" vertical="center"/>
    </xf>
    <xf numFmtId="0" fontId="11" fillId="0" borderId="0" xfId="0" applyFont="1" applyAlignment="1">
      <alignment horizontal="center"/>
    </xf>
    <xf numFmtId="0" fontId="14" fillId="0" borderId="0" xfId="0" applyFont="1" applyAlignment="1">
      <alignment horizontal="center" vertical="center"/>
    </xf>
    <xf numFmtId="9" fontId="14" fillId="7" borderId="19" xfId="0" applyNumberFormat="1" applyFont="1" applyFill="1" applyBorder="1" applyAlignment="1">
      <alignment horizontal="center" vertical="center"/>
    </xf>
    <xf numFmtId="9" fontId="14" fillId="7" borderId="19" xfId="0" applyNumberFormat="1" applyFon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horizontal="left" vertical="center" wrapText="1"/>
    </xf>
    <xf numFmtId="0" fontId="16" fillId="0" borderId="0" xfId="0" applyFont="1" applyAlignment="1">
      <alignment vertical="center" wrapText="1"/>
    </xf>
    <xf numFmtId="0" fontId="16" fillId="0" borderId="0" xfId="0" applyFont="1" applyAlignment="1">
      <alignment horizontal="left" vertical="center" wrapText="1"/>
    </xf>
    <xf numFmtId="0" fontId="17" fillId="2" borderId="4" xfId="0" applyFont="1" applyFill="1" applyBorder="1" applyAlignment="1">
      <alignment horizontal="center" vertical="center" wrapText="1"/>
    </xf>
    <xf numFmtId="0" fontId="18" fillId="0" borderId="0" xfId="0" applyFont="1" applyAlignment="1">
      <alignment vertical="center" wrapText="1"/>
    </xf>
    <xf numFmtId="0" fontId="18" fillId="0" borderId="0" xfId="0" applyFont="1" applyAlignment="1">
      <alignment vertical="center"/>
    </xf>
    <xf numFmtId="0" fontId="18" fillId="0" borderId="0" xfId="0" applyFont="1"/>
    <xf numFmtId="0" fontId="18" fillId="0" borderId="0" xfId="0" applyFont="1" applyAlignment="1">
      <alignment wrapText="1"/>
    </xf>
    <xf numFmtId="0" fontId="1" fillId="0" borderId="1" xfId="0" applyFont="1" applyBorder="1" applyAlignment="1">
      <alignment horizontal="center"/>
    </xf>
    <xf numFmtId="0" fontId="2" fillId="0" borderId="2"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1" xfId="0" applyFont="1" applyBorder="1" applyAlignment="1">
      <alignment horizontal="center" vertical="center" wrapText="1"/>
    </xf>
    <xf numFmtId="0" fontId="2" fillId="0" borderId="3" xfId="0" applyFont="1" applyBorder="1"/>
    <xf numFmtId="0" fontId="0" fillId="0" borderId="0" xfId="0" applyFont="1" applyAlignment="1"/>
    <xf numFmtId="0" fontId="2" fillId="0" borderId="9" xfId="0" applyFont="1" applyBorder="1"/>
    <xf numFmtId="0" fontId="1" fillId="0" borderId="3" xfId="0" applyFont="1" applyBorder="1" applyAlignment="1">
      <alignment horizontal="center"/>
    </xf>
    <xf numFmtId="0" fontId="7" fillId="2" borderId="10" xfId="0" applyFont="1" applyFill="1" applyBorder="1" applyAlignment="1">
      <alignment horizontal="center" vertical="center" wrapText="1"/>
    </xf>
    <xf numFmtId="0" fontId="2" fillId="0" borderId="11" xfId="0" applyFont="1" applyBorder="1"/>
    <xf numFmtId="0" fontId="5" fillId="0" borderId="10" xfId="0" applyFont="1" applyBorder="1" applyAlignment="1">
      <alignment horizontal="center" vertical="center" wrapText="1"/>
    </xf>
    <xf numFmtId="0" fontId="2" fillId="0" borderId="12" xfId="0" applyFont="1" applyBorder="1"/>
    <xf numFmtId="0" fontId="4" fillId="3" borderId="13" xfId="0" applyFont="1" applyFill="1" applyBorder="1" applyAlignment="1">
      <alignment horizontal="center" vertical="center" wrapText="1"/>
    </xf>
    <xf numFmtId="0" fontId="2" fillId="0" borderId="15" xfId="0" applyFont="1" applyBorder="1"/>
    <xf numFmtId="0" fontId="6" fillId="3" borderId="10" xfId="0" applyFont="1" applyFill="1" applyBorder="1" applyAlignment="1">
      <alignment horizontal="center" vertical="center"/>
    </xf>
    <xf numFmtId="0" fontId="5" fillId="0" borderId="10" xfId="0" applyFont="1" applyBorder="1" applyAlignment="1">
      <alignment horizontal="left" vertical="center" wrapText="1"/>
    </xf>
    <xf numFmtId="0" fontId="6" fillId="3" borderId="13" xfId="0" applyFont="1" applyFill="1" applyBorder="1" applyAlignment="1">
      <alignment horizontal="center" vertical="center" textRotation="90"/>
    </xf>
    <xf numFmtId="0" fontId="2" fillId="0" borderId="14" xfId="0" applyFont="1" applyBorder="1"/>
    <xf numFmtId="0" fontId="6" fillId="3" borderId="13"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xf>
    <xf numFmtId="0" fontId="6" fillId="0" borderId="10" xfId="0" applyFont="1" applyBorder="1" applyAlignment="1">
      <alignment horizontal="left" vertical="center"/>
    </xf>
    <xf numFmtId="0" fontId="6" fillId="0" borderId="0" xfId="0" applyFont="1" applyAlignment="1">
      <alignment horizontal="center" vertical="center" wrapText="1"/>
    </xf>
    <xf numFmtId="0" fontId="9" fillId="5" borderId="10"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6" fillId="2" borderId="13" xfId="0" applyFont="1" applyFill="1" applyBorder="1" applyAlignment="1">
      <alignment horizontal="center" vertical="center" textRotation="90"/>
    </xf>
    <xf numFmtId="0" fontId="6" fillId="2" borderId="1" xfId="0" applyFont="1" applyFill="1" applyBorder="1" applyAlignment="1">
      <alignment horizontal="center" vertical="center"/>
    </xf>
    <xf numFmtId="0" fontId="6" fillId="2" borderId="13"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1" xfId="0" applyFont="1" applyFill="1" applyBorder="1" applyAlignment="1">
      <alignment horizontal="center" vertical="center" wrapText="1"/>
    </xf>
    <xf numFmtId="0" fontId="2" fillId="0" borderId="2" xfId="0" applyFont="1" applyFill="1" applyBorder="1"/>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9" fontId="12" fillId="0" borderId="4" xfId="0" applyNumberFormat="1" applyFont="1" applyFill="1" applyBorder="1" applyAlignment="1">
      <alignment horizontal="center" vertical="center" wrapText="1"/>
    </xf>
    <xf numFmtId="0" fontId="12" fillId="0" borderId="11" xfId="0" applyFont="1" applyFill="1" applyBorder="1" applyAlignment="1">
      <alignment horizontal="center" vertical="center" wrapText="1"/>
    </xf>
    <xf numFmtId="9" fontId="12" fillId="0" borderId="8" xfId="0" applyNumberFormat="1" applyFont="1" applyFill="1" applyBorder="1" applyAlignment="1">
      <alignment horizontal="center" vertical="center" wrapText="1"/>
    </xf>
    <xf numFmtId="0" fontId="11" fillId="0" borderId="15" xfId="0" applyFont="1" applyFill="1" applyBorder="1" applyAlignment="1">
      <alignment horizontal="center" vertical="center" wrapText="1"/>
    </xf>
    <xf numFmtId="9" fontId="12" fillId="0" borderId="15" xfId="0" applyNumberFormat="1" applyFont="1" applyFill="1" applyBorder="1" applyAlignment="1">
      <alignment horizontal="center" vertical="center" wrapText="1"/>
    </xf>
    <xf numFmtId="9" fontId="11" fillId="0" borderId="15" xfId="0" applyNumberFormat="1" applyFont="1" applyFill="1" applyBorder="1" applyAlignment="1">
      <alignment horizontal="center" vertical="center" wrapText="1"/>
    </xf>
    <xf numFmtId="164" fontId="11" fillId="0" borderId="15" xfId="0" applyNumberFormat="1" applyFont="1" applyFill="1" applyBorder="1" applyAlignment="1">
      <alignment horizontal="center" vertical="center" wrapText="1"/>
    </xf>
    <xf numFmtId="0" fontId="11" fillId="0" borderId="16" xfId="0" applyFont="1" applyFill="1" applyBorder="1" applyAlignment="1">
      <alignment horizontal="center" vertical="center"/>
    </xf>
    <xf numFmtId="0" fontId="0" fillId="0" borderId="0" xfId="0" applyFont="1" applyFill="1" applyAlignment="1"/>
    <xf numFmtId="0" fontId="12" fillId="0" borderId="8" xfId="0" applyFont="1" applyFill="1" applyBorder="1" applyAlignment="1">
      <alignment horizontal="center" vertical="center" wrapText="1"/>
    </xf>
    <xf numFmtId="9" fontId="12" fillId="0" borderId="15" xfId="0" applyNumberFormat="1" applyFont="1" applyFill="1" applyBorder="1" applyAlignment="1">
      <alignment horizontal="center"/>
    </xf>
    <xf numFmtId="0" fontId="13" fillId="0" borderId="8"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2" fillId="0" borderId="12" xfId="0" applyFont="1" applyFill="1" applyBorder="1"/>
    <xf numFmtId="0" fontId="2" fillId="0" borderId="11" xfId="0" applyFont="1" applyFill="1" applyBorder="1"/>
    <xf numFmtId="164" fontId="12" fillId="0" borderId="8"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1" fillId="0" borderId="1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1504950</xdr:colOff>
      <xdr:row>0</xdr:row>
      <xdr:rowOff>114300</xdr:rowOff>
    </xdr:from>
    <xdr:ext cx="876300" cy="885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57150</xdr:colOff>
      <xdr:row>0</xdr:row>
      <xdr:rowOff>57150</xdr:rowOff>
    </xdr:from>
    <xdr:ext cx="876300" cy="952500"/>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idiger.gov.co/th" TargetMode="External"/><Relationship Id="rId1" Type="http://schemas.openxmlformats.org/officeDocument/2006/relationships/hyperlink" Target="https://www.idiger.gov.co/t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tabSelected="1" zoomScale="70" zoomScaleNormal="70" workbookViewId="0">
      <pane ySplit="10" topLeftCell="A20" activePane="bottomLeft" state="frozen"/>
      <selection pane="bottomLeft" activeCell="G16" sqref="G16"/>
    </sheetView>
  </sheetViews>
  <sheetFormatPr baseColWidth="10" defaultColWidth="14.42578125" defaultRowHeight="15" customHeight="1" x14ac:dyDescent="0.25"/>
  <cols>
    <col min="1" max="1" width="4.5703125" customWidth="1"/>
    <col min="2" max="2" width="57.5703125" customWidth="1"/>
    <col min="3" max="3" width="44.140625" customWidth="1"/>
    <col min="4" max="4" width="32" customWidth="1"/>
    <col min="5" max="5" width="15.5703125" customWidth="1"/>
    <col min="6" max="6" width="17.140625" customWidth="1"/>
    <col min="7" max="7" width="20" customWidth="1"/>
    <col min="8" max="8" width="25" customWidth="1"/>
    <col min="9" max="9" width="26" customWidth="1"/>
    <col min="10" max="10" width="4.42578125" customWidth="1"/>
    <col min="11" max="11" width="11.42578125" customWidth="1"/>
    <col min="12" max="27" width="10.7109375" customWidth="1"/>
  </cols>
  <sheetData>
    <row r="1" spans="1:27" ht="21" customHeight="1" x14ac:dyDescent="0.3">
      <c r="A1" s="45"/>
      <c r="B1" s="46"/>
      <c r="C1" s="51" t="s">
        <v>0</v>
      </c>
      <c r="D1" s="52"/>
      <c r="E1" s="52"/>
      <c r="F1" s="52"/>
      <c r="G1" s="52"/>
      <c r="H1" s="46"/>
      <c r="I1" s="1" t="s">
        <v>1</v>
      </c>
      <c r="J1" s="2"/>
      <c r="K1" s="2"/>
      <c r="L1" s="2"/>
      <c r="M1" s="2"/>
      <c r="N1" s="2"/>
      <c r="O1" s="2"/>
      <c r="P1" s="2"/>
      <c r="Q1" s="2"/>
      <c r="R1" s="2"/>
      <c r="S1" s="2"/>
      <c r="T1" s="2"/>
      <c r="U1" s="2"/>
      <c r="V1" s="2"/>
      <c r="W1" s="2"/>
      <c r="X1" s="2"/>
      <c r="Y1" s="2"/>
      <c r="Z1" s="2"/>
      <c r="AA1" s="2"/>
    </row>
    <row r="2" spans="1:27" ht="21" customHeight="1" x14ac:dyDescent="0.3">
      <c r="A2" s="47"/>
      <c r="B2" s="48"/>
      <c r="C2" s="47"/>
      <c r="D2" s="53"/>
      <c r="E2" s="53"/>
      <c r="F2" s="53"/>
      <c r="G2" s="53"/>
      <c r="H2" s="48"/>
      <c r="I2" s="1" t="s">
        <v>2</v>
      </c>
      <c r="J2" s="2"/>
      <c r="K2" s="2"/>
      <c r="L2" s="2"/>
      <c r="M2" s="2"/>
      <c r="N2" s="2"/>
      <c r="O2" s="2"/>
      <c r="P2" s="2"/>
      <c r="Q2" s="2"/>
      <c r="R2" s="2"/>
      <c r="S2" s="2"/>
      <c r="T2" s="2"/>
      <c r="U2" s="2"/>
      <c r="V2" s="2"/>
      <c r="W2" s="2"/>
      <c r="X2" s="2"/>
      <c r="Y2" s="2"/>
      <c r="Z2" s="2"/>
      <c r="AA2" s="2"/>
    </row>
    <row r="3" spans="1:27" ht="21" customHeight="1" x14ac:dyDescent="0.3">
      <c r="A3" s="47"/>
      <c r="B3" s="48"/>
      <c r="C3" s="47"/>
      <c r="D3" s="53"/>
      <c r="E3" s="53"/>
      <c r="F3" s="53"/>
      <c r="G3" s="53"/>
      <c r="H3" s="48"/>
      <c r="I3" s="1" t="s">
        <v>3</v>
      </c>
      <c r="J3" s="2"/>
      <c r="K3" s="2"/>
      <c r="L3" s="2"/>
      <c r="M3" s="2"/>
      <c r="N3" s="2"/>
      <c r="O3" s="2"/>
      <c r="P3" s="2"/>
      <c r="Q3" s="2"/>
      <c r="R3" s="2"/>
      <c r="S3" s="2"/>
      <c r="T3" s="2"/>
      <c r="U3" s="2"/>
      <c r="V3" s="2"/>
      <c r="W3" s="2"/>
      <c r="X3" s="2"/>
      <c r="Y3" s="2"/>
      <c r="Z3" s="2"/>
      <c r="AA3" s="2"/>
    </row>
    <row r="4" spans="1:27" ht="21" customHeight="1" x14ac:dyDescent="0.3">
      <c r="A4" s="49"/>
      <c r="B4" s="50"/>
      <c r="C4" s="49"/>
      <c r="D4" s="54"/>
      <c r="E4" s="54"/>
      <c r="F4" s="54"/>
      <c r="G4" s="54"/>
      <c r="H4" s="50"/>
      <c r="I4" s="1" t="s">
        <v>4</v>
      </c>
      <c r="J4" s="2"/>
      <c r="K4" s="2"/>
      <c r="L4" s="2"/>
      <c r="M4" s="2"/>
      <c r="N4" s="2"/>
      <c r="O4" s="2"/>
      <c r="P4" s="2"/>
      <c r="Q4" s="2"/>
      <c r="R4" s="2"/>
      <c r="S4" s="2"/>
      <c r="T4" s="2"/>
      <c r="U4" s="2"/>
      <c r="V4" s="2"/>
      <c r="W4" s="2"/>
      <c r="X4" s="2"/>
      <c r="Y4" s="2"/>
      <c r="Z4" s="2"/>
      <c r="AA4" s="2"/>
    </row>
    <row r="5" spans="1:27" ht="7.5" customHeight="1" x14ac:dyDescent="0.3">
      <c r="A5" s="55"/>
      <c r="B5" s="52"/>
      <c r="C5" s="52"/>
      <c r="D5" s="52"/>
      <c r="E5" s="52"/>
      <c r="F5" s="52"/>
      <c r="G5" s="52"/>
      <c r="H5" s="52"/>
      <c r="I5" s="52"/>
      <c r="J5" s="3"/>
      <c r="K5" s="4"/>
      <c r="L5" s="2"/>
      <c r="M5" s="2"/>
      <c r="N5" s="2"/>
      <c r="O5" s="2"/>
      <c r="P5" s="2"/>
      <c r="Q5" s="2"/>
      <c r="R5" s="2"/>
      <c r="S5" s="2"/>
      <c r="T5" s="2"/>
      <c r="U5" s="2"/>
      <c r="V5" s="2"/>
      <c r="W5" s="2"/>
      <c r="X5" s="2"/>
      <c r="Y5" s="2"/>
      <c r="Z5" s="2"/>
      <c r="AA5" s="2"/>
    </row>
    <row r="6" spans="1:27" ht="19.5" customHeight="1" x14ac:dyDescent="0.3">
      <c r="A6" s="56" t="s">
        <v>5</v>
      </c>
      <c r="B6" s="57"/>
      <c r="C6" s="58">
        <v>2025</v>
      </c>
      <c r="D6" s="59"/>
      <c r="E6" s="59"/>
      <c r="F6" s="59"/>
      <c r="G6" s="59"/>
      <c r="H6" s="59"/>
      <c r="I6" s="57"/>
      <c r="J6" s="3"/>
      <c r="K6" s="4"/>
      <c r="L6" s="2"/>
      <c r="M6" s="2"/>
      <c r="N6" s="2"/>
      <c r="O6" s="2"/>
      <c r="P6" s="2"/>
      <c r="Q6" s="2"/>
      <c r="R6" s="2"/>
      <c r="S6" s="2"/>
      <c r="T6" s="2"/>
      <c r="U6" s="2"/>
      <c r="V6" s="2"/>
      <c r="W6" s="2"/>
      <c r="X6" s="2"/>
      <c r="Y6" s="2"/>
      <c r="Z6" s="2"/>
      <c r="AA6" s="2"/>
    </row>
    <row r="7" spans="1:27" ht="27" customHeight="1" x14ac:dyDescent="0.3">
      <c r="A7" s="56" t="s">
        <v>6</v>
      </c>
      <c r="B7" s="57"/>
      <c r="C7" s="58" t="s">
        <v>7</v>
      </c>
      <c r="D7" s="59"/>
      <c r="E7" s="59"/>
      <c r="F7" s="59"/>
      <c r="G7" s="59"/>
      <c r="H7" s="59"/>
      <c r="I7" s="57"/>
      <c r="J7" s="3"/>
      <c r="K7" s="4"/>
      <c r="L7" s="2"/>
      <c r="M7" s="2"/>
      <c r="N7" s="2"/>
      <c r="O7" s="2"/>
      <c r="P7" s="2"/>
      <c r="Q7" s="2"/>
      <c r="R7" s="2"/>
      <c r="S7" s="2"/>
      <c r="T7" s="2"/>
      <c r="U7" s="2"/>
      <c r="V7" s="2"/>
      <c r="W7" s="2"/>
      <c r="X7" s="2"/>
      <c r="Y7" s="2"/>
      <c r="Z7" s="2"/>
      <c r="AA7" s="2"/>
    </row>
    <row r="8" spans="1:27" ht="40.5" customHeight="1" x14ac:dyDescent="0.3">
      <c r="A8" s="56" t="s">
        <v>8</v>
      </c>
      <c r="B8" s="57"/>
      <c r="C8" s="63" t="s">
        <v>9</v>
      </c>
      <c r="D8" s="59"/>
      <c r="E8" s="59"/>
      <c r="F8" s="59"/>
      <c r="G8" s="59"/>
      <c r="H8" s="59"/>
      <c r="I8" s="57"/>
      <c r="J8" s="3"/>
      <c r="K8" s="4"/>
      <c r="L8" s="2"/>
      <c r="M8" s="2"/>
      <c r="N8" s="2"/>
      <c r="O8" s="2"/>
      <c r="P8" s="2"/>
      <c r="Q8" s="2"/>
      <c r="R8" s="2"/>
      <c r="S8" s="2"/>
      <c r="T8" s="2"/>
      <c r="U8" s="2"/>
      <c r="V8" s="2"/>
      <c r="W8" s="2"/>
      <c r="X8" s="2"/>
      <c r="Y8" s="2"/>
      <c r="Z8" s="2"/>
      <c r="AA8" s="2"/>
    </row>
    <row r="9" spans="1:27" ht="19.5" customHeight="1" x14ac:dyDescent="0.3">
      <c r="A9" s="64" t="s">
        <v>10</v>
      </c>
      <c r="B9" s="66" t="s">
        <v>11</v>
      </c>
      <c r="C9" s="60" t="s">
        <v>12</v>
      </c>
      <c r="D9" s="60" t="s">
        <v>13</v>
      </c>
      <c r="E9" s="60" t="s">
        <v>14</v>
      </c>
      <c r="F9" s="60" t="s">
        <v>15</v>
      </c>
      <c r="G9" s="60" t="s">
        <v>16</v>
      </c>
      <c r="H9" s="60" t="s">
        <v>17</v>
      </c>
      <c r="I9" s="60" t="s">
        <v>18</v>
      </c>
      <c r="J9" s="2"/>
      <c r="K9" s="2"/>
      <c r="L9" s="2"/>
      <c r="M9" s="2"/>
      <c r="N9" s="2"/>
      <c r="O9" s="2"/>
      <c r="P9" s="2"/>
      <c r="Q9" s="2"/>
      <c r="R9" s="2"/>
      <c r="S9" s="2"/>
      <c r="T9" s="2"/>
      <c r="U9" s="2"/>
      <c r="V9" s="2"/>
      <c r="W9" s="2"/>
      <c r="X9" s="2"/>
      <c r="Y9" s="2"/>
      <c r="Z9" s="2"/>
      <c r="AA9" s="2"/>
    </row>
    <row r="10" spans="1:27" ht="16.5" customHeight="1" x14ac:dyDescent="0.3">
      <c r="A10" s="65"/>
      <c r="B10" s="61"/>
      <c r="C10" s="61"/>
      <c r="D10" s="61"/>
      <c r="E10" s="61"/>
      <c r="F10" s="61"/>
      <c r="G10" s="61"/>
      <c r="H10" s="61"/>
      <c r="I10" s="61"/>
      <c r="J10" s="2"/>
      <c r="K10" s="2"/>
      <c r="L10" s="2"/>
      <c r="M10" s="2"/>
      <c r="N10" s="2"/>
      <c r="O10" s="2"/>
      <c r="P10" s="2"/>
      <c r="Q10" s="2"/>
      <c r="R10" s="2"/>
      <c r="S10" s="2"/>
      <c r="T10" s="2"/>
      <c r="U10" s="2"/>
      <c r="V10" s="2"/>
      <c r="W10" s="2"/>
      <c r="X10" s="2"/>
      <c r="Y10" s="2"/>
      <c r="Z10" s="2"/>
      <c r="AA10" s="2"/>
    </row>
    <row r="11" spans="1:27" ht="52.5" customHeight="1" x14ac:dyDescent="0.3">
      <c r="A11" s="6">
        <v>1</v>
      </c>
      <c r="B11" s="7" t="s">
        <v>19</v>
      </c>
      <c r="C11" s="7" t="s">
        <v>20</v>
      </c>
      <c r="D11" s="8" t="s">
        <v>21</v>
      </c>
      <c r="E11" s="9">
        <v>45658</v>
      </c>
      <c r="F11" s="10">
        <v>45717</v>
      </c>
      <c r="G11" s="11" t="s">
        <v>22</v>
      </c>
      <c r="H11" s="11" t="s">
        <v>23</v>
      </c>
      <c r="I11" s="11" t="s">
        <v>24</v>
      </c>
      <c r="J11" s="2"/>
      <c r="K11" s="2"/>
      <c r="L11" s="2"/>
      <c r="M11" s="2"/>
      <c r="N11" s="2"/>
      <c r="O11" s="2"/>
      <c r="P11" s="2"/>
      <c r="Q11" s="2"/>
      <c r="R11" s="2"/>
      <c r="S11" s="2"/>
      <c r="T11" s="2"/>
      <c r="U11" s="2"/>
      <c r="V11" s="2"/>
      <c r="W11" s="2"/>
      <c r="X11" s="2"/>
      <c r="Y11" s="2"/>
      <c r="Z11" s="2"/>
      <c r="AA11" s="2"/>
    </row>
    <row r="12" spans="1:27" ht="72.75" customHeight="1" x14ac:dyDescent="0.3">
      <c r="A12" s="6">
        <v>2</v>
      </c>
      <c r="B12" s="7" t="s">
        <v>25</v>
      </c>
      <c r="C12" s="7" t="s">
        <v>26</v>
      </c>
      <c r="D12" s="8" t="s">
        <v>21</v>
      </c>
      <c r="E12" s="9">
        <v>45689</v>
      </c>
      <c r="F12" s="10">
        <v>46011</v>
      </c>
      <c r="G12" s="11" t="s">
        <v>22</v>
      </c>
      <c r="H12" s="11" t="s">
        <v>23</v>
      </c>
      <c r="I12" s="11" t="s">
        <v>24</v>
      </c>
      <c r="J12" s="2"/>
      <c r="K12" s="2"/>
      <c r="L12" s="2"/>
      <c r="M12" s="2"/>
      <c r="N12" s="2"/>
      <c r="O12" s="2"/>
      <c r="P12" s="2"/>
      <c r="Q12" s="2"/>
      <c r="R12" s="2"/>
      <c r="S12" s="2"/>
      <c r="T12" s="2"/>
      <c r="U12" s="2"/>
      <c r="V12" s="2"/>
      <c r="W12" s="2"/>
      <c r="X12" s="2"/>
      <c r="Y12" s="2"/>
      <c r="Z12" s="2"/>
      <c r="AA12" s="2"/>
    </row>
    <row r="13" spans="1:27" ht="68.25" customHeight="1" x14ac:dyDescent="0.3">
      <c r="A13" s="6">
        <v>3</v>
      </c>
      <c r="B13" s="7" t="s">
        <v>27</v>
      </c>
      <c r="C13" s="7" t="s">
        <v>28</v>
      </c>
      <c r="D13" s="8" t="s">
        <v>21</v>
      </c>
      <c r="E13" s="9">
        <v>45658</v>
      </c>
      <c r="F13" s="10">
        <v>46021</v>
      </c>
      <c r="G13" s="11" t="s">
        <v>22</v>
      </c>
      <c r="H13" s="11" t="s">
        <v>23</v>
      </c>
      <c r="I13" s="11" t="s">
        <v>24</v>
      </c>
      <c r="J13" s="2"/>
      <c r="K13" s="2"/>
      <c r="L13" s="2"/>
      <c r="M13" s="2"/>
      <c r="N13" s="2"/>
      <c r="O13" s="2"/>
      <c r="P13" s="2"/>
      <c r="Q13" s="2"/>
      <c r="R13" s="2"/>
      <c r="S13" s="2"/>
      <c r="T13" s="2"/>
      <c r="U13" s="2"/>
      <c r="V13" s="2"/>
      <c r="W13" s="2"/>
      <c r="X13" s="2"/>
      <c r="Y13" s="2"/>
      <c r="Z13" s="2"/>
      <c r="AA13" s="2"/>
    </row>
    <row r="14" spans="1:27" ht="66" x14ac:dyDescent="0.3">
      <c r="A14" s="6">
        <v>4</v>
      </c>
      <c r="B14" s="7" t="s">
        <v>29</v>
      </c>
      <c r="C14" s="7" t="s">
        <v>30</v>
      </c>
      <c r="D14" s="8" t="s">
        <v>31</v>
      </c>
      <c r="E14" s="9">
        <v>45658</v>
      </c>
      <c r="F14" s="10">
        <v>46021</v>
      </c>
      <c r="G14" s="11" t="s">
        <v>22</v>
      </c>
      <c r="H14" s="11" t="s">
        <v>23</v>
      </c>
      <c r="I14" s="11" t="s">
        <v>24</v>
      </c>
      <c r="J14" s="2"/>
      <c r="K14" s="2"/>
      <c r="L14" s="2"/>
      <c r="M14" s="2"/>
      <c r="N14" s="2"/>
      <c r="O14" s="2"/>
      <c r="P14" s="2"/>
      <c r="Q14" s="2"/>
      <c r="R14" s="2"/>
      <c r="S14" s="2"/>
      <c r="T14" s="2"/>
      <c r="U14" s="2"/>
      <c r="V14" s="2"/>
      <c r="W14" s="2"/>
      <c r="X14" s="2"/>
      <c r="Y14" s="2"/>
      <c r="Z14" s="2"/>
      <c r="AA14" s="2"/>
    </row>
    <row r="15" spans="1:27" ht="49.5" customHeight="1" x14ac:dyDescent="0.3">
      <c r="A15" s="6">
        <v>5</v>
      </c>
      <c r="B15" s="7" t="s">
        <v>32</v>
      </c>
      <c r="C15" s="7" t="s">
        <v>33</v>
      </c>
      <c r="D15" s="8" t="s">
        <v>34</v>
      </c>
      <c r="E15" s="9">
        <v>45658</v>
      </c>
      <c r="F15" s="10">
        <v>46021</v>
      </c>
      <c r="G15" s="11" t="s">
        <v>22</v>
      </c>
      <c r="H15" s="11" t="s">
        <v>23</v>
      </c>
      <c r="I15" s="11" t="s">
        <v>24</v>
      </c>
      <c r="J15" s="2"/>
      <c r="K15" s="2"/>
      <c r="L15" s="2"/>
      <c r="M15" s="2"/>
      <c r="N15" s="2"/>
      <c r="O15" s="2"/>
      <c r="P15" s="2"/>
      <c r="Q15" s="2"/>
      <c r="R15" s="2"/>
      <c r="S15" s="2"/>
      <c r="T15" s="2"/>
      <c r="U15" s="2"/>
      <c r="V15" s="2"/>
      <c r="W15" s="2"/>
      <c r="X15" s="2"/>
      <c r="Y15" s="2"/>
      <c r="Z15" s="2"/>
      <c r="AA15" s="2"/>
    </row>
    <row r="16" spans="1:27" ht="66" x14ac:dyDescent="0.3">
      <c r="A16" s="6">
        <v>6</v>
      </c>
      <c r="B16" s="7" t="s">
        <v>35</v>
      </c>
      <c r="C16" s="7" t="s">
        <v>36</v>
      </c>
      <c r="D16" s="8" t="s">
        <v>31</v>
      </c>
      <c r="E16" s="9">
        <v>45962</v>
      </c>
      <c r="F16" s="10">
        <v>46021</v>
      </c>
      <c r="G16" s="11" t="s">
        <v>22</v>
      </c>
      <c r="H16" s="11" t="s">
        <v>23</v>
      </c>
      <c r="I16" s="11" t="s">
        <v>24</v>
      </c>
      <c r="J16" s="2"/>
      <c r="K16" s="2"/>
      <c r="L16" s="2"/>
      <c r="M16" s="2"/>
      <c r="N16" s="2"/>
      <c r="O16" s="2"/>
      <c r="P16" s="2"/>
      <c r="Q16" s="2"/>
      <c r="R16" s="2"/>
      <c r="S16" s="2"/>
      <c r="T16" s="2"/>
      <c r="U16" s="2"/>
      <c r="V16" s="2"/>
      <c r="W16" s="2"/>
      <c r="X16" s="2"/>
      <c r="Y16" s="2"/>
      <c r="Z16" s="2"/>
      <c r="AA16" s="2"/>
    </row>
    <row r="17" spans="1:27" ht="33" customHeight="1" x14ac:dyDescent="0.3">
      <c r="A17" s="6">
        <v>7</v>
      </c>
      <c r="B17" s="7" t="s">
        <v>37</v>
      </c>
      <c r="C17" s="7" t="s">
        <v>38</v>
      </c>
      <c r="D17" s="8" t="s">
        <v>21</v>
      </c>
      <c r="E17" s="9">
        <v>45717</v>
      </c>
      <c r="F17" s="10">
        <v>46021</v>
      </c>
      <c r="G17" s="11" t="s">
        <v>22</v>
      </c>
      <c r="H17" s="11" t="s">
        <v>23</v>
      </c>
      <c r="I17" s="11" t="s">
        <v>24</v>
      </c>
      <c r="J17" s="2"/>
      <c r="K17" s="2"/>
      <c r="L17" s="2"/>
      <c r="M17" s="2"/>
      <c r="N17" s="2"/>
      <c r="O17" s="2"/>
      <c r="P17" s="2"/>
      <c r="Q17" s="2"/>
      <c r="R17" s="2"/>
      <c r="S17" s="2"/>
      <c r="T17" s="2"/>
      <c r="U17" s="2"/>
      <c r="V17" s="2"/>
      <c r="W17" s="2"/>
      <c r="X17" s="2"/>
      <c r="Y17" s="2"/>
      <c r="Z17" s="2"/>
      <c r="AA17" s="2"/>
    </row>
    <row r="18" spans="1:27" ht="48" customHeight="1" x14ac:dyDescent="0.3">
      <c r="A18" s="6">
        <v>8</v>
      </c>
      <c r="B18" s="7" t="s">
        <v>39</v>
      </c>
      <c r="C18" s="7" t="s">
        <v>40</v>
      </c>
      <c r="D18" s="8" t="s">
        <v>21</v>
      </c>
      <c r="E18" s="9">
        <v>45809</v>
      </c>
      <c r="F18" s="10">
        <v>46021</v>
      </c>
      <c r="G18" s="11" t="s">
        <v>22</v>
      </c>
      <c r="H18" s="11" t="s">
        <v>23</v>
      </c>
      <c r="I18" s="11" t="s">
        <v>24</v>
      </c>
      <c r="J18" s="2"/>
      <c r="K18" s="2"/>
      <c r="L18" s="2"/>
      <c r="M18" s="2"/>
      <c r="N18" s="2"/>
      <c r="O18" s="2"/>
      <c r="P18" s="2"/>
      <c r="Q18" s="2"/>
      <c r="R18" s="2"/>
      <c r="S18" s="2"/>
      <c r="T18" s="2"/>
      <c r="U18" s="2"/>
      <c r="V18" s="2"/>
      <c r="W18" s="2"/>
      <c r="X18" s="2"/>
      <c r="Y18" s="2"/>
      <c r="Z18" s="2"/>
      <c r="AA18" s="2"/>
    </row>
    <row r="19" spans="1:27" ht="27" customHeight="1" x14ac:dyDescent="0.3">
      <c r="A19" s="62" t="s">
        <v>41</v>
      </c>
      <c r="B19" s="59"/>
      <c r="C19" s="59"/>
      <c r="D19" s="59"/>
      <c r="E19" s="59"/>
      <c r="F19" s="59"/>
      <c r="G19" s="59"/>
      <c r="H19" s="59"/>
      <c r="I19" s="57"/>
      <c r="J19" s="2"/>
      <c r="K19" s="2"/>
      <c r="L19" s="2"/>
      <c r="M19" s="2"/>
      <c r="N19" s="2"/>
      <c r="O19" s="2"/>
      <c r="P19" s="2"/>
      <c r="Q19" s="2"/>
      <c r="R19" s="2"/>
      <c r="S19" s="2"/>
      <c r="T19" s="2"/>
      <c r="U19" s="2"/>
      <c r="V19" s="2"/>
      <c r="W19" s="2"/>
      <c r="X19" s="2"/>
      <c r="Y19" s="2"/>
      <c r="Z19" s="2"/>
      <c r="AA19" s="2"/>
    </row>
    <row r="20" spans="1:27" ht="66" x14ac:dyDescent="0.3">
      <c r="A20" s="6">
        <v>9</v>
      </c>
      <c r="B20" s="7" t="s">
        <v>42</v>
      </c>
      <c r="C20" s="7" t="s">
        <v>43</v>
      </c>
      <c r="D20" s="8" t="s">
        <v>31</v>
      </c>
      <c r="E20" s="9">
        <v>45658</v>
      </c>
      <c r="F20" s="10">
        <v>46021</v>
      </c>
      <c r="G20" s="11" t="s">
        <v>22</v>
      </c>
      <c r="H20" s="11" t="s">
        <v>23</v>
      </c>
      <c r="I20" s="11" t="s">
        <v>24</v>
      </c>
      <c r="J20" s="2"/>
      <c r="K20" s="2"/>
      <c r="L20" s="2"/>
      <c r="M20" s="2"/>
      <c r="N20" s="2"/>
      <c r="O20" s="2"/>
      <c r="P20" s="2"/>
      <c r="Q20" s="2"/>
      <c r="R20" s="2"/>
      <c r="S20" s="2"/>
      <c r="T20" s="2"/>
      <c r="U20" s="2"/>
      <c r="V20" s="2"/>
      <c r="W20" s="2"/>
      <c r="X20" s="2"/>
      <c r="Y20" s="2"/>
      <c r="Z20" s="2"/>
      <c r="AA20" s="2"/>
    </row>
    <row r="21" spans="1:27" ht="36" customHeight="1" x14ac:dyDescent="0.3">
      <c r="A21" s="6">
        <v>10</v>
      </c>
      <c r="B21" s="7" t="s">
        <v>44</v>
      </c>
      <c r="C21" s="7" t="s">
        <v>45</v>
      </c>
      <c r="D21" s="8" t="s">
        <v>21</v>
      </c>
      <c r="E21" s="9">
        <v>45717</v>
      </c>
      <c r="F21" s="10">
        <v>46021</v>
      </c>
      <c r="G21" s="11" t="s">
        <v>22</v>
      </c>
      <c r="H21" s="11" t="s">
        <v>23</v>
      </c>
      <c r="I21" s="11" t="s">
        <v>24</v>
      </c>
      <c r="J21" s="2"/>
      <c r="K21" s="2"/>
      <c r="L21" s="2"/>
      <c r="M21" s="2"/>
      <c r="N21" s="2"/>
      <c r="O21" s="2"/>
      <c r="P21" s="2"/>
      <c r="Q21" s="2"/>
      <c r="R21" s="2"/>
      <c r="S21" s="2"/>
      <c r="T21" s="2"/>
      <c r="U21" s="2"/>
      <c r="V21" s="2"/>
      <c r="W21" s="2"/>
      <c r="X21" s="2"/>
      <c r="Y21" s="2"/>
      <c r="Z21" s="2"/>
      <c r="AA21" s="2"/>
    </row>
    <row r="22" spans="1:27" ht="15.75" customHeight="1" x14ac:dyDescent="0.3">
      <c r="A22" s="6">
        <v>11</v>
      </c>
      <c r="B22" s="7" t="s">
        <v>46</v>
      </c>
      <c r="C22" s="7" t="s">
        <v>47</v>
      </c>
      <c r="D22" s="8" t="s">
        <v>48</v>
      </c>
      <c r="E22" s="9">
        <v>45748</v>
      </c>
      <c r="F22" s="10">
        <v>45807</v>
      </c>
      <c r="G22" s="11" t="s">
        <v>22</v>
      </c>
      <c r="H22" s="11" t="s">
        <v>23</v>
      </c>
      <c r="I22" s="11" t="s">
        <v>24</v>
      </c>
      <c r="J22" s="2"/>
      <c r="K22" s="2"/>
      <c r="L22" s="2"/>
      <c r="M22" s="2"/>
      <c r="N22" s="2"/>
      <c r="O22" s="2"/>
      <c r="P22" s="2"/>
      <c r="Q22" s="2"/>
      <c r="R22" s="2"/>
      <c r="S22" s="2"/>
      <c r="T22" s="2"/>
      <c r="U22" s="2"/>
      <c r="V22" s="2"/>
      <c r="W22" s="2"/>
      <c r="X22" s="2"/>
      <c r="Y22" s="2"/>
      <c r="Z22" s="2"/>
      <c r="AA22" s="2"/>
    </row>
    <row r="23" spans="1:27" ht="27" customHeight="1" x14ac:dyDescent="0.3">
      <c r="A23" s="62" t="s">
        <v>49</v>
      </c>
      <c r="B23" s="59"/>
      <c r="C23" s="59"/>
      <c r="D23" s="59"/>
      <c r="E23" s="59"/>
      <c r="F23" s="59"/>
      <c r="G23" s="59"/>
      <c r="H23" s="59"/>
      <c r="I23" s="57"/>
      <c r="J23" s="2"/>
      <c r="K23" s="2"/>
      <c r="L23" s="2"/>
      <c r="M23" s="2"/>
      <c r="N23" s="2"/>
      <c r="O23" s="2"/>
      <c r="P23" s="2"/>
      <c r="Q23" s="2"/>
      <c r="R23" s="2"/>
      <c r="S23" s="2"/>
      <c r="T23" s="2"/>
      <c r="U23" s="2"/>
      <c r="V23" s="2"/>
      <c r="W23" s="2"/>
      <c r="X23" s="2"/>
      <c r="Y23" s="2"/>
      <c r="Z23" s="2"/>
      <c r="AA23" s="2"/>
    </row>
    <row r="24" spans="1:27" ht="15.75" customHeight="1" x14ac:dyDescent="0.3">
      <c r="A24" s="6">
        <v>12</v>
      </c>
      <c r="B24" s="7" t="s">
        <v>50</v>
      </c>
      <c r="C24" s="7" t="s">
        <v>51</v>
      </c>
      <c r="D24" s="8" t="s">
        <v>52</v>
      </c>
      <c r="E24" s="9">
        <v>45717</v>
      </c>
      <c r="F24" s="10">
        <v>46021</v>
      </c>
      <c r="G24" s="11" t="s">
        <v>22</v>
      </c>
      <c r="H24" s="11" t="s">
        <v>23</v>
      </c>
      <c r="I24" s="11" t="s">
        <v>24</v>
      </c>
      <c r="J24" s="2"/>
      <c r="K24" s="2"/>
      <c r="L24" s="2"/>
      <c r="M24" s="2"/>
      <c r="N24" s="2"/>
      <c r="O24" s="2"/>
      <c r="P24" s="2"/>
      <c r="Q24" s="2"/>
      <c r="R24" s="2"/>
      <c r="S24" s="2"/>
      <c r="T24" s="2"/>
      <c r="U24" s="2"/>
      <c r="V24" s="2"/>
      <c r="W24" s="2"/>
      <c r="X24" s="2"/>
      <c r="Y24" s="2"/>
      <c r="Z24" s="2"/>
      <c r="AA24" s="2"/>
    </row>
    <row r="25" spans="1:27" ht="15.75" customHeight="1" x14ac:dyDescent="0.3">
      <c r="A25" s="6">
        <v>13</v>
      </c>
      <c r="B25" s="7" t="s">
        <v>53</v>
      </c>
      <c r="C25" s="7" t="s">
        <v>54</v>
      </c>
      <c r="D25" s="8" t="s">
        <v>52</v>
      </c>
      <c r="E25" s="9">
        <v>45748</v>
      </c>
      <c r="F25" s="10">
        <v>46021</v>
      </c>
      <c r="G25" s="11" t="s">
        <v>22</v>
      </c>
      <c r="H25" s="11" t="s">
        <v>23</v>
      </c>
      <c r="I25" s="11" t="s">
        <v>24</v>
      </c>
      <c r="J25" s="2"/>
      <c r="K25" s="2"/>
      <c r="L25" s="2"/>
      <c r="M25" s="2"/>
      <c r="N25" s="2"/>
      <c r="O25" s="2"/>
      <c r="P25" s="2"/>
      <c r="Q25" s="2"/>
      <c r="R25" s="2"/>
      <c r="S25" s="2"/>
      <c r="T25" s="2"/>
      <c r="U25" s="2"/>
      <c r="V25" s="2"/>
      <c r="W25" s="2"/>
      <c r="X25" s="2"/>
      <c r="Y25" s="2"/>
      <c r="Z25" s="2"/>
      <c r="AA25" s="2"/>
    </row>
    <row r="26" spans="1:27" ht="15.75" customHeight="1" x14ac:dyDescent="0.3">
      <c r="A26" s="6">
        <v>14</v>
      </c>
      <c r="B26" s="7" t="s">
        <v>55</v>
      </c>
      <c r="C26" s="7" t="s">
        <v>56</v>
      </c>
      <c r="D26" s="8" t="s">
        <v>57</v>
      </c>
      <c r="E26" s="9">
        <v>45658</v>
      </c>
      <c r="F26" s="10">
        <v>46021</v>
      </c>
      <c r="G26" s="11" t="s">
        <v>22</v>
      </c>
      <c r="H26" s="11" t="s">
        <v>23</v>
      </c>
      <c r="I26" s="11" t="s">
        <v>24</v>
      </c>
      <c r="J26" s="2"/>
      <c r="K26" s="2"/>
      <c r="L26" s="2"/>
      <c r="M26" s="2"/>
      <c r="N26" s="2"/>
      <c r="O26" s="2"/>
      <c r="P26" s="2"/>
      <c r="Q26" s="2"/>
      <c r="R26" s="2"/>
      <c r="S26" s="2"/>
      <c r="T26" s="2"/>
      <c r="U26" s="2"/>
      <c r="V26" s="2"/>
      <c r="W26" s="2"/>
      <c r="X26" s="2"/>
      <c r="Y26" s="2"/>
      <c r="Z26" s="2"/>
      <c r="AA26" s="2"/>
    </row>
    <row r="27" spans="1:27" ht="15.75" customHeight="1" x14ac:dyDescent="0.3">
      <c r="A27" s="6">
        <v>15</v>
      </c>
      <c r="B27" s="7" t="s">
        <v>58</v>
      </c>
      <c r="C27" s="7" t="s">
        <v>59</v>
      </c>
      <c r="D27" s="8" t="s">
        <v>60</v>
      </c>
      <c r="E27" s="9">
        <v>45778</v>
      </c>
      <c r="F27" s="10">
        <v>45960</v>
      </c>
      <c r="G27" s="11" t="s">
        <v>22</v>
      </c>
      <c r="H27" s="11" t="s">
        <v>23</v>
      </c>
      <c r="I27" s="11" t="s">
        <v>24</v>
      </c>
      <c r="J27" s="2"/>
      <c r="K27" s="2"/>
      <c r="L27" s="2"/>
      <c r="M27" s="2"/>
      <c r="N27" s="2"/>
      <c r="O27" s="2"/>
      <c r="P27" s="2"/>
      <c r="Q27" s="2"/>
      <c r="R27" s="2"/>
      <c r="S27" s="2"/>
      <c r="T27" s="2"/>
      <c r="U27" s="2"/>
      <c r="V27" s="2"/>
      <c r="W27" s="2"/>
      <c r="X27" s="2"/>
      <c r="Y27" s="2"/>
      <c r="Z27" s="2"/>
      <c r="AA27" s="2"/>
    </row>
    <row r="28" spans="1:27" ht="15.75" customHeight="1" x14ac:dyDescent="0.3">
      <c r="A28" s="6">
        <v>16</v>
      </c>
      <c r="B28" s="7" t="s">
        <v>61</v>
      </c>
      <c r="C28" s="7" t="s">
        <v>62</v>
      </c>
      <c r="D28" s="8" t="s">
        <v>60</v>
      </c>
      <c r="E28" s="9">
        <v>45689</v>
      </c>
      <c r="F28" s="10">
        <v>46021</v>
      </c>
      <c r="G28" s="11" t="s">
        <v>22</v>
      </c>
      <c r="H28" s="11" t="s">
        <v>23</v>
      </c>
      <c r="I28" s="11" t="s">
        <v>24</v>
      </c>
      <c r="J28" s="2"/>
      <c r="K28" s="2"/>
      <c r="L28" s="2"/>
      <c r="M28" s="2"/>
      <c r="N28" s="2"/>
      <c r="O28" s="2"/>
      <c r="P28" s="2"/>
      <c r="Q28" s="2"/>
      <c r="R28" s="2"/>
      <c r="S28" s="2"/>
      <c r="T28" s="2"/>
      <c r="U28" s="2"/>
      <c r="V28" s="2"/>
      <c r="W28" s="2"/>
      <c r="X28" s="2"/>
      <c r="Y28" s="2"/>
      <c r="Z28" s="2"/>
      <c r="AA28" s="2"/>
    </row>
    <row r="29" spans="1:27" ht="26.25" customHeight="1" x14ac:dyDescent="0.3">
      <c r="A29" s="62" t="s">
        <v>63</v>
      </c>
      <c r="B29" s="59"/>
      <c r="C29" s="59"/>
      <c r="D29" s="59"/>
      <c r="E29" s="59"/>
      <c r="F29" s="59"/>
      <c r="G29" s="59"/>
      <c r="H29" s="59"/>
      <c r="I29" s="57"/>
      <c r="J29" s="2"/>
      <c r="K29" s="2"/>
      <c r="L29" s="2"/>
      <c r="M29" s="2"/>
      <c r="N29" s="2"/>
      <c r="O29" s="2"/>
      <c r="P29" s="2"/>
      <c r="Q29" s="2"/>
      <c r="R29" s="2"/>
      <c r="S29" s="2"/>
      <c r="T29" s="2"/>
      <c r="U29" s="2"/>
      <c r="V29" s="2"/>
      <c r="W29" s="2"/>
      <c r="X29" s="2"/>
      <c r="Y29" s="2"/>
      <c r="Z29" s="2"/>
      <c r="AA29" s="2"/>
    </row>
    <row r="30" spans="1:27" ht="74.25" customHeight="1" x14ac:dyDescent="0.3">
      <c r="A30" s="6">
        <v>17</v>
      </c>
      <c r="B30" s="7" t="s">
        <v>64</v>
      </c>
      <c r="C30" s="7" t="s">
        <v>65</v>
      </c>
      <c r="D30" s="8" t="s">
        <v>66</v>
      </c>
      <c r="E30" s="9">
        <v>45962</v>
      </c>
      <c r="F30" s="10">
        <v>46021</v>
      </c>
      <c r="G30" s="11" t="s">
        <v>22</v>
      </c>
      <c r="H30" s="11" t="s">
        <v>23</v>
      </c>
      <c r="I30" s="11" t="s">
        <v>24</v>
      </c>
      <c r="J30" s="2"/>
      <c r="K30" s="2"/>
      <c r="L30" s="2"/>
      <c r="M30" s="2"/>
      <c r="N30" s="2"/>
      <c r="O30" s="2"/>
      <c r="P30" s="2"/>
      <c r="Q30" s="2"/>
      <c r="R30" s="2"/>
      <c r="S30" s="2"/>
      <c r="T30" s="2"/>
      <c r="U30" s="2"/>
      <c r="V30" s="2"/>
      <c r="W30" s="2"/>
      <c r="X30" s="2"/>
      <c r="Y30" s="2"/>
      <c r="Z30" s="2"/>
      <c r="AA30" s="2"/>
    </row>
    <row r="31" spans="1:27" ht="60.75" customHeight="1" x14ac:dyDescent="0.3">
      <c r="A31" s="6">
        <v>18</v>
      </c>
      <c r="B31" s="7" t="s">
        <v>67</v>
      </c>
      <c r="C31" s="7" t="s">
        <v>68</v>
      </c>
      <c r="D31" s="8" t="s">
        <v>57</v>
      </c>
      <c r="E31" s="9">
        <v>45717</v>
      </c>
      <c r="F31" s="10">
        <v>46021</v>
      </c>
      <c r="G31" s="11" t="s">
        <v>22</v>
      </c>
      <c r="H31" s="11" t="s">
        <v>23</v>
      </c>
      <c r="I31" s="11" t="s">
        <v>24</v>
      </c>
      <c r="J31" s="2"/>
      <c r="K31" s="2"/>
      <c r="L31" s="2"/>
      <c r="M31" s="2"/>
      <c r="N31" s="2"/>
      <c r="O31" s="2"/>
      <c r="P31" s="2"/>
      <c r="Q31" s="2"/>
      <c r="R31" s="2"/>
      <c r="S31" s="2"/>
      <c r="T31" s="2"/>
      <c r="U31" s="2"/>
      <c r="V31" s="2"/>
      <c r="W31" s="2"/>
      <c r="X31" s="2"/>
      <c r="Y31" s="2"/>
      <c r="Z31" s="2"/>
      <c r="AA31" s="2"/>
    </row>
    <row r="32" spans="1:27" ht="26.25" customHeight="1" x14ac:dyDescent="0.3">
      <c r="A32" s="62" t="s">
        <v>69</v>
      </c>
      <c r="B32" s="59"/>
      <c r="C32" s="59"/>
      <c r="D32" s="59"/>
      <c r="E32" s="59"/>
      <c r="F32" s="59"/>
      <c r="G32" s="59"/>
      <c r="H32" s="59"/>
      <c r="I32" s="57"/>
      <c r="J32" s="2"/>
      <c r="K32" s="2"/>
      <c r="L32" s="2"/>
      <c r="M32" s="2"/>
      <c r="N32" s="2"/>
      <c r="O32" s="2"/>
      <c r="P32" s="2"/>
      <c r="Q32" s="2"/>
      <c r="R32" s="2"/>
      <c r="S32" s="2"/>
      <c r="T32" s="2"/>
      <c r="U32" s="2"/>
      <c r="V32" s="2"/>
      <c r="W32" s="2"/>
      <c r="X32" s="2"/>
      <c r="Y32" s="2"/>
      <c r="Z32" s="2"/>
      <c r="AA32" s="2"/>
    </row>
    <row r="33" spans="1:27" ht="15.75" customHeight="1" x14ac:dyDescent="0.3">
      <c r="A33" s="6">
        <v>19</v>
      </c>
      <c r="B33" s="7" t="s">
        <v>70</v>
      </c>
      <c r="C33" s="7" t="s">
        <v>71</v>
      </c>
      <c r="D33" s="8" t="s">
        <v>57</v>
      </c>
      <c r="E33" s="9">
        <v>45778</v>
      </c>
      <c r="F33" s="10">
        <v>45960</v>
      </c>
      <c r="G33" s="11" t="s">
        <v>22</v>
      </c>
      <c r="H33" s="11" t="s">
        <v>23</v>
      </c>
      <c r="I33" s="11" t="s">
        <v>24</v>
      </c>
      <c r="J33" s="2"/>
      <c r="K33" s="2"/>
      <c r="L33" s="2"/>
      <c r="M33" s="2"/>
      <c r="N33" s="2"/>
      <c r="O33" s="2"/>
      <c r="P33" s="2"/>
      <c r="Q33" s="2"/>
      <c r="R33" s="2"/>
      <c r="S33" s="2"/>
      <c r="T33" s="2"/>
      <c r="U33" s="2"/>
      <c r="V33" s="2"/>
      <c r="W33" s="2"/>
      <c r="X33" s="2"/>
      <c r="Y33" s="2"/>
      <c r="Z33" s="2"/>
      <c r="AA33" s="2"/>
    </row>
    <row r="34" spans="1:27" ht="15.75" customHeight="1" x14ac:dyDescent="0.3">
      <c r="A34" s="6">
        <v>20</v>
      </c>
      <c r="B34" s="7" t="s">
        <v>72</v>
      </c>
      <c r="C34" s="7" t="s">
        <v>73</v>
      </c>
      <c r="D34" s="8" t="s">
        <v>57</v>
      </c>
      <c r="E34" s="9">
        <v>45778</v>
      </c>
      <c r="F34" s="10">
        <v>46021</v>
      </c>
      <c r="G34" s="11" t="s">
        <v>22</v>
      </c>
      <c r="H34" s="11" t="s">
        <v>23</v>
      </c>
      <c r="I34" s="11" t="s">
        <v>24</v>
      </c>
      <c r="J34" s="2"/>
      <c r="K34" s="2"/>
      <c r="L34" s="2"/>
      <c r="M34" s="2"/>
      <c r="N34" s="2"/>
      <c r="O34" s="2"/>
      <c r="P34" s="2"/>
      <c r="Q34" s="2"/>
      <c r="R34" s="2"/>
      <c r="S34" s="2"/>
      <c r="T34" s="2"/>
      <c r="U34" s="2"/>
      <c r="V34" s="2"/>
      <c r="W34" s="2"/>
      <c r="X34" s="2"/>
      <c r="Y34" s="2"/>
      <c r="Z34" s="2"/>
      <c r="AA34" s="2"/>
    </row>
    <row r="35" spans="1:27" ht="15.75" customHeight="1" x14ac:dyDescent="0.3">
      <c r="A35" s="6">
        <v>21</v>
      </c>
      <c r="B35" s="7" t="s">
        <v>74</v>
      </c>
      <c r="C35" s="7" t="s">
        <v>75</v>
      </c>
      <c r="D35" s="8" t="s">
        <v>57</v>
      </c>
      <c r="E35" s="9">
        <v>45748</v>
      </c>
      <c r="F35" s="10">
        <v>46021</v>
      </c>
      <c r="G35" s="11" t="s">
        <v>22</v>
      </c>
      <c r="H35" s="11" t="s">
        <v>23</v>
      </c>
      <c r="I35" s="11" t="s">
        <v>24</v>
      </c>
      <c r="J35" s="2"/>
      <c r="K35" s="2"/>
      <c r="L35" s="2"/>
      <c r="M35" s="2"/>
      <c r="N35" s="2"/>
      <c r="O35" s="2"/>
      <c r="P35" s="2"/>
      <c r="Q35" s="2"/>
      <c r="R35" s="2"/>
      <c r="S35" s="2"/>
      <c r="T35" s="2"/>
      <c r="U35" s="2"/>
      <c r="V35" s="2"/>
      <c r="W35" s="2"/>
      <c r="X35" s="2"/>
      <c r="Y35" s="2"/>
      <c r="Z35" s="2"/>
      <c r="AA35" s="2"/>
    </row>
    <row r="36" spans="1:27" ht="15.75" customHeight="1" x14ac:dyDescent="0.3">
      <c r="A36" s="6">
        <v>22</v>
      </c>
      <c r="B36" s="7" t="s">
        <v>76</v>
      </c>
      <c r="C36" s="7" t="s">
        <v>77</v>
      </c>
      <c r="D36" s="8" t="s">
        <v>31</v>
      </c>
      <c r="E36" s="9">
        <v>45748</v>
      </c>
      <c r="F36" s="10">
        <v>46021</v>
      </c>
      <c r="G36" s="11" t="s">
        <v>22</v>
      </c>
      <c r="H36" s="11" t="s">
        <v>23</v>
      </c>
      <c r="I36" s="11" t="s">
        <v>24</v>
      </c>
      <c r="J36" s="2"/>
      <c r="K36" s="2"/>
      <c r="L36" s="2"/>
      <c r="M36" s="2"/>
      <c r="N36" s="2"/>
      <c r="O36" s="2"/>
      <c r="P36" s="2"/>
      <c r="Q36" s="2"/>
      <c r="R36" s="2"/>
      <c r="S36" s="2"/>
      <c r="T36" s="2"/>
      <c r="U36" s="2"/>
      <c r="V36" s="2"/>
      <c r="W36" s="2"/>
      <c r="X36" s="2"/>
      <c r="Y36" s="2"/>
      <c r="Z36" s="2"/>
      <c r="AA36" s="2"/>
    </row>
    <row r="37" spans="1:27" ht="27" customHeight="1" x14ac:dyDescent="0.3">
      <c r="A37" s="62" t="s">
        <v>78</v>
      </c>
      <c r="B37" s="59"/>
      <c r="C37" s="59"/>
      <c r="D37" s="59"/>
      <c r="E37" s="59"/>
      <c r="F37" s="59"/>
      <c r="G37" s="59"/>
      <c r="H37" s="59"/>
      <c r="I37" s="57"/>
      <c r="J37" s="2"/>
      <c r="K37" s="2"/>
      <c r="L37" s="2"/>
      <c r="M37" s="2"/>
      <c r="N37" s="2"/>
      <c r="O37" s="2"/>
      <c r="P37" s="2"/>
      <c r="Q37" s="2"/>
      <c r="R37" s="2"/>
      <c r="S37" s="2"/>
      <c r="T37" s="2"/>
      <c r="U37" s="2"/>
      <c r="V37" s="2"/>
      <c r="W37" s="2"/>
      <c r="X37" s="2"/>
      <c r="Y37" s="2"/>
      <c r="Z37" s="2"/>
      <c r="AA37" s="2"/>
    </row>
    <row r="38" spans="1:27" ht="15.75" customHeight="1" x14ac:dyDescent="0.3">
      <c r="A38" s="6">
        <v>23</v>
      </c>
      <c r="B38" s="7" t="s">
        <v>79</v>
      </c>
      <c r="C38" s="7" t="s">
        <v>80</v>
      </c>
      <c r="D38" s="8" t="s">
        <v>81</v>
      </c>
      <c r="E38" s="9">
        <v>45658</v>
      </c>
      <c r="F38" s="10">
        <v>46021</v>
      </c>
      <c r="G38" s="11" t="s">
        <v>22</v>
      </c>
      <c r="H38" s="11" t="s">
        <v>23</v>
      </c>
      <c r="I38" s="11" t="s">
        <v>24</v>
      </c>
      <c r="J38" s="2"/>
      <c r="K38" s="2"/>
      <c r="L38" s="2"/>
      <c r="M38" s="2"/>
      <c r="N38" s="2"/>
      <c r="O38" s="2"/>
      <c r="P38" s="2"/>
      <c r="Q38" s="2"/>
      <c r="R38" s="2"/>
      <c r="S38" s="2"/>
      <c r="T38" s="2"/>
      <c r="U38" s="2"/>
      <c r="V38" s="2"/>
      <c r="W38" s="2"/>
      <c r="X38" s="2"/>
      <c r="Y38" s="2"/>
      <c r="Z38" s="2"/>
      <c r="AA38" s="2"/>
    </row>
    <row r="39" spans="1:27" ht="53.25" customHeight="1" x14ac:dyDescent="0.3">
      <c r="A39" s="6">
        <v>24</v>
      </c>
      <c r="B39" s="7" t="s">
        <v>82</v>
      </c>
      <c r="C39" s="7" t="s">
        <v>83</v>
      </c>
      <c r="D39" s="8" t="s">
        <v>84</v>
      </c>
      <c r="E39" s="9">
        <v>45689</v>
      </c>
      <c r="F39" s="10">
        <v>46021</v>
      </c>
      <c r="G39" s="11" t="s">
        <v>22</v>
      </c>
      <c r="H39" s="11" t="s">
        <v>23</v>
      </c>
      <c r="I39" s="11" t="s">
        <v>24</v>
      </c>
      <c r="J39" s="2"/>
      <c r="K39" s="2"/>
      <c r="L39" s="2"/>
      <c r="M39" s="2"/>
      <c r="N39" s="2"/>
      <c r="O39" s="2"/>
      <c r="P39" s="2"/>
      <c r="Q39" s="2"/>
      <c r="R39" s="2"/>
      <c r="S39" s="2"/>
      <c r="T39" s="2"/>
      <c r="U39" s="2"/>
      <c r="V39" s="2"/>
      <c r="W39" s="2"/>
      <c r="X39" s="2"/>
      <c r="Y39" s="2"/>
      <c r="Z39" s="2"/>
      <c r="AA39" s="2"/>
    </row>
    <row r="40" spans="1:27" ht="15.75" customHeight="1" x14ac:dyDescent="0.3">
      <c r="A40" s="6">
        <v>25</v>
      </c>
      <c r="B40" s="7" t="s">
        <v>85</v>
      </c>
      <c r="C40" s="7" t="s">
        <v>86</v>
      </c>
      <c r="D40" s="8" t="s">
        <v>57</v>
      </c>
      <c r="E40" s="9">
        <v>45931</v>
      </c>
      <c r="F40" s="10">
        <v>46021</v>
      </c>
      <c r="G40" s="11" t="s">
        <v>22</v>
      </c>
      <c r="H40" s="11" t="s">
        <v>23</v>
      </c>
      <c r="I40" s="11" t="s">
        <v>24</v>
      </c>
      <c r="J40" s="2"/>
      <c r="K40" s="2"/>
      <c r="L40" s="2"/>
      <c r="M40" s="2"/>
      <c r="N40" s="2"/>
      <c r="O40" s="2"/>
      <c r="P40" s="2"/>
      <c r="Q40" s="2"/>
      <c r="R40" s="2"/>
      <c r="S40" s="2"/>
      <c r="T40" s="2"/>
      <c r="U40" s="2"/>
      <c r="V40" s="2"/>
      <c r="W40" s="2"/>
      <c r="X40" s="2"/>
      <c r="Y40" s="2"/>
      <c r="Z40" s="2"/>
      <c r="AA40" s="2"/>
    </row>
    <row r="41" spans="1:27" ht="15.75" customHeight="1" x14ac:dyDescent="0.3">
      <c r="A41" s="6">
        <v>26</v>
      </c>
      <c r="B41" s="7" t="s">
        <v>87</v>
      </c>
      <c r="C41" s="7" t="s">
        <v>86</v>
      </c>
      <c r="D41" s="8" t="s">
        <v>57</v>
      </c>
      <c r="E41" s="9">
        <v>45931</v>
      </c>
      <c r="F41" s="10">
        <v>46021</v>
      </c>
      <c r="G41" s="11" t="s">
        <v>22</v>
      </c>
      <c r="H41" s="11" t="s">
        <v>23</v>
      </c>
      <c r="I41" s="11" t="s">
        <v>24</v>
      </c>
      <c r="J41" s="2"/>
      <c r="K41" s="2"/>
      <c r="L41" s="2"/>
      <c r="M41" s="2"/>
      <c r="N41" s="2"/>
      <c r="O41" s="2"/>
      <c r="P41" s="2"/>
      <c r="Q41" s="2"/>
      <c r="R41" s="2"/>
      <c r="S41" s="2"/>
      <c r="T41" s="2"/>
      <c r="U41" s="2"/>
      <c r="V41" s="2"/>
      <c r="W41" s="2"/>
      <c r="X41" s="2"/>
      <c r="Y41" s="2"/>
      <c r="Z41" s="2"/>
      <c r="AA41" s="2"/>
    </row>
    <row r="42" spans="1:27" ht="15.75" customHeight="1" x14ac:dyDescent="0.3">
      <c r="A42" s="6">
        <v>27</v>
      </c>
      <c r="B42" s="7" t="s">
        <v>88</v>
      </c>
      <c r="C42" s="7" t="s">
        <v>86</v>
      </c>
      <c r="D42" s="8" t="s">
        <v>57</v>
      </c>
      <c r="E42" s="9">
        <v>45931</v>
      </c>
      <c r="F42" s="10">
        <v>46021</v>
      </c>
      <c r="G42" s="11" t="s">
        <v>22</v>
      </c>
      <c r="H42" s="11" t="s">
        <v>23</v>
      </c>
      <c r="I42" s="11" t="s">
        <v>24</v>
      </c>
      <c r="J42" s="2"/>
      <c r="K42" s="2"/>
      <c r="L42" s="2"/>
      <c r="M42" s="2"/>
      <c r="N42" s="2"/>
      <c r="O42" s="2"/>
      <c r="P42" s="2"/>
      <c r="Q42" s="2"/>
      <c r="R42" s="2"/>
      <c r="S42" s="2"/>
      <c r="T42" s="2"/>
      <c r="U42" s="2"/>
      <c r="V42" s="2"/>
      <c r="W42" s="2"/>
      <c r="X42" s="2"/>
      <c r="Y42" s="2"/>
      <c r="Z42" s="2"/>
      <c r="AA42" s="2"/>
    </row>
    <row r="43" spans="1:27" ht="15.75" customHeight="1" x14ac:dyDescent="0.3">
      <c r="A43" s="6">
        <v>28</v>
      </c>
      <c r="B43" s="7" t="s">
        <v>89</v>
      </c>
      <c r="C43" s="7" t="s">
        <v>86</v>
      </c>
      <c r="D43" s="8" t="s">
        <v>90</v>
      </c>
      <c r="E43" s="9">
        <v>45931</v>
      </c>
      <c r="F43" s="10">
        <v>46021</v>
      </c>
      <c r="G43" s="11" t="s">
        <v>22</v>
      </c>
      <c r="H43" s="11" t="s">
        <v>23</v>
      </c>
      <c r="I43" s="11" t="s">
        <v>24</v>
      </c>
      <c r="J43" s="2"/>
      <c r="K43" s="2"/>
      <c r="L43" s="2"/>
      <c r="M43" s="2"/>
      <c r="N43" s="2"/>
      <c r="O43" s="2"/>
      <c r="P43" s="2"/>
      <c r="Q43" s="2"/>
      <c r="R43" s="2"/>
      <c r="S43" s="2"/>
      <c r="T43" s="2"/>
      <c r="U43" s="2"/>
      <c r="V43" s="2"/>
      <c r="W43" s="2"/>
      <c r="X43" s="2"/>
      <c r="Y43" s="2"/>
      <c r="Z43" s="2"/>
      <c r="AA43" s="2"/>
    </row>
    <row r="44" spans="1:27" ht="15.75" customHeight="1" x14ac:dyDescent="0.3">
      <c r="A44" s="6">
        <v>29</v>
      </c>
      <c r="B44" s="7" t="s">
        <v>91</v>
      </c>
      <c r="C44" s="7" t="s">
        <v>92</v>
      </c>
      <c r="D44" s="8" t="s">
        <v>93</v>
      </c>
      <c r="E44" s="9">
        <v>45809</v>
      </c>
      <c r="F44" s="10">
        <v>45991</v>
      </c>
      <c r="G44" s="11" t="s">
        <v>22</v>
      </c>
      <c r="H44" s="11" t="s">
        <v>23</v>
      </c>
      <c r="I44" s="11" t="s">
        <v>24</v>
      </c>
      <c r="J44" s="2"/>
      <c r="K44" s="2"/>
      <c r="L44" s="2"/>
      <c r="M44" s="2"/>
      <c r="N44" s="2"/>
      <c r="O44" s="2"/>
      <c r="P44" s="2"/>
      <c r="Q44" s="2"/>
      <c r="R44" s="2"/>
      <c r="S44" s="2"/>
      <c r="T44" s="2"/>
      <c r="U44" s="2"/>
      <c r="V44" s="2"/>
      <c r="W44" s="2"/>
      <c r="X44" s="2"/>
      <c r="Y44" s="2"/>
      <c r="Z44" s="2"/>
      <c r="AA44" s="2"/>
    </row>
    <row r="45" spans="1:27" ht="15.75" customHeight="1" x14ac:dyDescent="0.3">
      <c r="A45" s="6">
        <v>30</v>
      </c>
      <c r="B45" s="7" t="s">
        <v>94</v>
      </c>
      <c r="C45" s="7" t="s">
        <v>95</v>
      </c>
      <c r="D45" s="8" t="s">
        <v>96</v>
      </c>
      <c r="E45" s="9">
        <v>45931</v>
      </c>
      <c r="F45" s="10">
        <v>45960</v>
      </c>
      <c r="G45" s="11" t="s">
        <v>22</v>
      </c>
      <c r="H45" s="11" t="s">
        <v>23</v>
      </c>
      <c r="I45" s="11" t="s">
        <v>24</v>
      </c>
      <c r="J45" s="2"/>
      <c r="K45" s="2"/>
      <c r="L45" s="2"/>
      <c r="M45" s="2"/>
      <c r="N45" s="2"/>
      <c r="O45" s="2"/>
      <c r="P45" s="2"/>
      <c r="Q45" s="2"/>
      <c r="R45" s="2"/>
      <c r="S45" s="2"/>
      <c r="T45" s="2"/>
      <c r="U45" s="2"/>
      <c r="V45" s="2"/>
      <c r="W45" s="2"/>
      <c r="X45" s="2"/>
      <c r="Y45" s="2"/>
      <c r="Z45" s="2"/>
      <c r="AA45" s="2"/>
    </row>
    <row r="46" spans="1:27" ht="15.75" customHeight="1" x14ac:dyDescent="0.3">
      <c r="A46" s="6">
        <v>31</v>
      </c>
      <c r="B46" s="7" t="s">
        <v>97</v>
      </c>
      <c r="C46" s="7" t="s">
        <v>54</v>
      </c>
      <c r="D46" s="8" t="s">
        <v>98</v>
      </c>
      <c r="E46" s="9">
        <v>45717</v>
      </c>
      <c r="F46" s="10">
        <v>46021</v>
      </c>
      <c r="G46" s="11" t="s">
        <v>22</v>
      </c>
      <c r="H46" s="11" t="s">
        <v>23</v>
      </c>
      <c r="I46" s="11" t="s">
        <v>24</v>
      </c>
      <c r="J46" s="2"/>
      <c r="K46" s="2"/>
      <c r="L46" s="2"/>
      <c r="M46" s="2"/>
      <c r="N46" s="2"/>
      <c r="O46" s="2"/>
      <c r="P46" s="2"/>
      <c r="Q46" s="2"/>
      <c r="R46" s="2"/>
      <c r="S46" s="2"/>
      <c r="T46" s="2"/>
      <c r="U46" s="2"/>
      <c r="V46" s="2"/>
      <c r="W46" s="2"/>
      <c r="X46" s="2"/>
      <c r="Y46" s="2"/>
      <c r="Z46" s="2"/>
      <c r="AA46" s="2"/>
    </row>
    <row r="47" spans="1:27" ht="26.25" customHeight="1" x14ac:dyDescent="0.3">
      <c r="A47" s="62" t="s">
        <v>99</v>
      </c>
      <c r="B47" s="59"/>
      <c r="C47" s="59"/>
      <c r="D47" s="59"/>
      <c r="E47" s="59"/>
      <c r="F47" s="59"/>
      <c r="G47" s="59"/>
      <c r="H47" s="59"/>
      <c r="I47" s="57"/>
      <c r="J47" s="2"/>
      <c r="K47" s="2"/>
      <c r="L47" s="2"/>
      <c r="M47" s="2"/>
      <c r="N47" s="2"/>
      <c r="O47" s="2"/>
      <c r="P47" s="2"/>
      <c r="Q47" s="2"/>
      <c r="R47" s="2"/>
      <c r="S47" s="2"/>
      <c r="T47" s="2"/>
      <c r="U47" s="2"/>
      <c r="V47" s="2"/>
      <c r="W47" s="2"/>
      <c r="X47" s="2"/>
      <c r="Y47" s="2"/>
      <c r="Z47" s="2"/>
      <c r="AA47" s="2"/>
    </row>
    <row r="48" spans="1:27" ht="57" customHeight="1" x14ac:dyDescent="0.3">
      <c r="A48" s="6">
        <v>32</v>
      </c>
      <c r="B48" s="7" t="s">
        <v>100</v>
      </c>
      <c r="C48" s="7" t="s">
        <v>101</v>
      </c>
      <c r="D48" s="8" t="s">
        <v>102</v>
      </c>
      <c r="E48" s="9">
        <v>45658</v>
      </c>
      <c r="F48" s="10">
        <v>46021</v>
      </c>
      <c r="G48" s="11" t="s">
        <v>22</v>
      </c>
      <c r="H48" s="11" t="s">
        <v>23</v>
      </c>
      <c r="I48" s="11" t="s">
        <v>24</v>
      </c>
      <c r="J48" s="2"/>
      <c r="K48" s="2"/>
      <c r="L48" s="2"/>
      <c r="M48" s="2"/>
      <c r="N48" s="2"/>
      <c r="O48" s="2"/>
      <c r="P48" s="2"/>
      <c r="Q48" s="2"/>
      <c r="R48" s="2"/>
      <c r="S48" s="2"/>
      <c r="T48" s="2"/>
      <c r="U48" s="2"/>
      <c r="V48" s="2"/>
      <c r="W48" s="2"/>
      <c r="X48" s="2"/>
      <c r="Y48" s="2"/>
      <c r="Z48" s="2"/>
      <c r="AA48" s="2"/>
    </row>
    <row r="49" spans="1:27" ht="15.75" customHeight="1" x14ac:dyDescent="0.3">
      <c r="A49" s="6">
        <v>33</v>
      </c>
      <c r="B49" s="7" t="s">
        <v>103</v>
      </c>
      <c r="C49" s="7" t="s">
        <v>104</v>
      </c>
      <c r="D49" s="8" t="s">
        <v>105</v>
      </c>
      <c r="E49" s="9">
        <v>45658</v>
      </c>
      <c r="F49" s="10">
        <v>46021</v>
      </c>
      <c r="G49" s="11" t="s">
        <v>22</v>
      </c>
      <c r="H49" s="11" t="s">
        <v>23</v>
      </c>
      <c r="I49" s="11" t="s">
        <v>24</v>
      </c>
      <c r="J49" s="2"/>
      <c r="K49" s="2"/>
      <c r="L49" s="2"/>
      <c r="M49" s="2"/>
      <c r="N49" s="2"/>
      <c r="O49" s="2"/>
      <c r="P49" s="2"/>
      <c r="Q49" s="2"/>
      <c r="R49" s="2"/>
      <c r="S49" s="2"/>
      <c r="T49" s="2"/>
      <c r="U49" s="2"/>
      <c r="V49" s="2"/>
      <c r="W49" s="2"/>
      <c r="X49" s="2"/>
      <c r="Y49" s="2"/>
      <c r="Z49" s="2"/>
      <c r="AA49" s="2"/>
    </row>
    <row r="50" spans="1:27" ht="27" customHeight="1" x14ac:dyDescent="0.3">
      <c r="A50" s="62" t="s">
        <v>106</v>
      </c>
      <c r="B50" s="59"/>
      <c r="C50" s="59"/>
      <c r="D50" s="59"/>
      <c r="E50" s="59"/>
      <c r="F50" s="59"/>
      <c r="G50" s="59"/>
      <c r="H50" s="59"/>
      <c r="I50" s="57"/>
      <c r="J50" s="2"/>
      <c r="K50" s="2"/>
      <c r="L50" s="2"/>
      <c r="M50" s="2"/>
      <c r="N50" s="2"/>
      <c r="O50" s="2"/>
      <c r="P50" s="2"/>
      <c r="Q50" s="2"/>
      <c r="R50" s="2"/>
      <c r="S50" s="2"/>
      <c r="T50" s="2"/>
      <c r="U50" s="2"/>
      <c r="V50" s="2"/>
      <c r="W50" s="2"/>
      <c r="X50" s="2"/>
      <c r="Y50" s="2"/>
      <c r="Z50" s="2"/>
      <c r="AA50" s="2"/>
    </row>
    <row r="51" spans="1:27" ht="37.5" customHeight="1" x14ac:dyDescent="0.3">
      <c r="A51" s="6">
        <v>34</v>
      </c>
      <c r="B51" s="7" t="s">
        <v>107</v>
      </c>
      <c r="C51" s="12" t="s">
        <v>108</v>
      </c>
      <c r="D51" s="13" t="s">
        <v>102</v>
      </c>
      <c r="E51" s="14">
        <v>45689</v>
      </c>
      <c r="F51" s="15">
        <v>46021</v>
      </c>
      <c r="G51" s="16" t="s">
        <v>22</v>
      </c>
      <c r="H51" s="16" t="s">
        <v>23</v>
      </c>
      <c r="I51" s="16" t="s">
        <v>24</v>
      </c>
      <c r="J51" s="2"/>
      <c r="K51" s="2"/>
      <c r="L51" s="2"/>
      <c r="M51" s="2"/>
      <c r="N51" s="2"/>
      <c r="O51" s="2"/>
      <c r="P51" s="2"/>
      <c r="Q51" s="2"/>
      <c r="R51" s="2"/>
      <c r="S51" s="2"/>
      <c r="T51" s="2"/>
      <c r="U51" s="2"/>
      <c r="V51" s="2"/>
      <c r="W51" s="2"/>
      <c r="X51" s="2"/>
      <c r="Y51" s="2"/>
      <c r="Z51" s="2"/>
      <c r="AA51" s="2"/>
    </row>
    <row r="52" spans="1:27" ht="54" customHeight="1" x14ac:dyDescent="0.3">
      <c r="A52" s="6">
        <v>35</v>
      </c>
      <c r="B52" s="5" t="s">
        <v>109</v>
      </c>
      <c r="C52" s="8" t="s">
        <v>110</v>
      </c>
      <c r="D52" s="8" t="s">
        <v>102</v>
      </c>
      <c r="E52" s="17">
        <v>45809</v>
      </c>
      <c r="F52" s="18">
        <v>46022</v>
      </c>
      <c r="G52" s="8" t="s">
        <v>22</v>
      </c>
      <c r="H52" s="8" t="s">
        <v>111</v>
      </c>
      <c r="I52" s="8" t="s">
        <v>112</v>
      </c>
      <c r="J52" s="2"/>
      <c r="K52" s="2"/>
      <c r="L52" s="2"/>
      <c r="M52" s="2"/>
      <c r="N52" s="2"/>
      <c r="O52" s="2"/>
      <c r="P52" s="2"/>
      <c r="Q52" s="2"/>
      <c r="R52" s="2"/>
      <c r="S52" s="2"/>
      <c r="T52" s="2"/>
      <c r="U52" s="2"/>
      <c r="V52" s="2"/>
      <c r="W52" s="2"/>
      <c r="X52" s="2"/>
      <c r="Y52" s="2"/>
      <c r="Z52" s="2"/>
      <c r="AA52" s="2"/>
    </row>
    <row r="53" spans="1:27" ht="15.75" customHeight="1" x14ac:dyDescent="0.3">
      <c r="A53" s="19"/>
      <c r="B53" s="19"/>
      <c r="C53" s="19"/>
      <c r="D53" s="19"/>
      <c r="E53" s="19"/>
      <c r="F53" s="19"/>
      <c r="G53" s="19"/>
      <c r="H53" s="19"/>
      <c r="I53" s="3"/>
      <c r="J53" s="2"/>
      <c r="K53" s="2"/>
      <c r="L53" s="2"/>
      <c r="M53" s="2"/>
      <c r="N53" s="2"/>
      <c r="O53" s="2"/>
      <c r="P53" s="2"/>
      <c r="Q53" s="2"/>
      <c r="R53" s="2"/>
      <c r="S53" s="2"/>
      <c r="T53" s="2"/>
      <c r="U53" s="2"/>
      <c r="V53" s="2"/>
      <c r="W53" s="2"/>
      <c r="X53" s="2"/>
      <c r="Y53" s="2"/>
      <c r="Z53" s="2"/>
      <c r="AA53" s="2"/>
    </row>
    <row r="54" spans="1:27" ht="15.75" customHeight="1" x14ac:dyDescent="0.3">
      <c r="A54" s="19"/>
      <c r="B54" s="19"/>
      <c r="C54" s="19"/>
      <c r="D54" s="19"/>
      <c r="E54" s="19"/>
      <c r="F54" s="19"/>
      <c r="G54" s="19"/>
      <c r="H54" s="19"/>
      <c r="I54" s="3"/>
      <c r="J54" s="2"/>
      <c r="K54" s="2"/>
      <c r="L54" s="2"/>
      <c r="M54" s="2"/>
      <c r="N54" s="2"/>
      <c r="O54" s="2"/>
      <c r="P54" s="2"/>
      <c r="Q54" s="2"/>
      <c r="R54" s="2"/>
      <c r="S54" s="2"/>
      <c r="T54" s="2"/>
      <c r="U54" s="2"/>
      <c r="V54" s="2"/>
      <c r="W54" s="2"/>
      <c r="X54" s="2"/>
      <c r="Y54" s="2"/>
      <c r="Z54" s="2"/>
      <c r="AA54" s="2"/>
    </row>
    <row r="55" spans="1:27" ht="15.75" customHeight="1" x14ac:dyDescent="0.3">
      <c r="A55" s="19"/>
      <c r="B55" s="19"/>
      <c r="C55" s="19"/>
      <c r="D55" s="19"/>
      <c r="E55" s="19"/>
      <c r="F55" s="19"/>
      <c r="G55" s="19"/>
      <c r="H55" s="19"/>
      <c r="I55" s="3"/>
      <c r="J55" s="2"/>
      <c r="K55" s="2"/>
      <c r="L55" s="2"/>
      <c r="M55" s="2"/>
      <c r="N55" s="2"/>
      <c r="O55" s="2"/>
      <c r="P55" s="2"/>
      <c r="Q55" s="2"/>
      <c r="R55" s="2"/>
      <c r="S55" s="2"/>
      <c r="T55" s="2"/>
      <c r="U55" s="2"/>
      <c r="V55" s="2"/>
      <c r="W55" s="2"/>
      <c r="X55" s="2"/>
      <c r="Y55" s="2"/>
      <c r="Z55" s="2"/>
      <c r="AA55" s="2"/>
    </row>
    <row r="56" spans="1:27" ht="15.75" customHeight="1" x14ac:dyDescent="0.3">
      <c r="A56" s="19"/>
      <c r="B56" s="19"/>
      <c r="C56" s="19"/>
      <c r="D56" s="19"/>
      <c r="E56" s="19"/>
      <c r="F56" s="19"/>
      <c r="G56" s="19"/>
      <c r="H56" s="19"/>
      <c r="I56" s="3"/>
      <c r="J56" s="2"/>
      <c r="K56" s="2"/>
      <c r="L56" s="2"/>
      <c r="M56" s="2"/>
      <c r="N56" s="2"/>
      <c r="O56" s="2"/>
      <c r="P56" s="2"/>
      <c r="Q56" s="2"/>
      <c r="R56" s="2"/>
      <c r="S56" s="2"/>
      <c r="T56" s="2"/>
      <c r="U56" s="2"/>
      <c r="V56" s="2"/>
      <c r="W56" s="2"/>
      <c r="X56" s="2"/>
      <c r="Y56" s="2"/>
      <c r="Z56" s="2"/>
      <c r="AA56" s="2"/>
    </row>
    <row r="57" spans="1:27" ht="15.75" customHeight="1" x14ac:dyDescent="0.3">
      <c r="A57" s="19"/>
      <c r="B57" s="19"/>
      <c r="C57" s="19"/>
      <c r="D57" s="19"/>
      <c r="E57" s="19"/>
      <c r="F57" s="19"/>
      <c r="G57" s="19"/>
      <c r="H57" s="19"/>
      <c r="I57" s="3"/>
      <c r="J57" s="2"/>
      <c r="K57" s="2"/>
      <c r="L57" s="2"/>
      <c r="M57" s="2"/>
      <c r="N57" s="2"/>
      <c r="O57" s="2"/>
      <c r="P57" s="2"/>
      <c r="Q57" s="2"/>
      <c r="R57" s="2"/>
      <c r="S57" s="2"/>
      <c r="T57" s="2"/>
      <c r="U57" s="2"/>
      <c r="V57" s="2"/>
      <c r="W57" s="2"/>
      <c r="X57" s="2"/>
      <c r="Y57" s="2"/>
      <c r="Z57" s="2"/>
      <c r="AA57" s="2"/>
    </row>
    <row r="58" spans="1:27" ht="15.75" customHeight="1" x14ac:dyDescent="0.3">
      <c r="A58" s="19"/>
      <c r="B58" s="19"/>
      <c r="C58" s="19"/>
      <c r="D58" s="19"/>
      <c r="E58" s="19"/>
      <c r="F58" s="19"/>
      <c r="G58" s="19"/>
      <c r="H58" s="19"/>
      <c r="I58" s="3"/>
      <c r="J58" s="2"/>
      <c r="K58" s="2"/>
      <c r="L58" s="2"/>
      <c r="M58" s="2"/>
      <c r="N58" s="2"/>
      <c r="O58" s="2"/>
      <c r="P58" s="2"/>
      <c r="Q58" s="2"/>
      <c r="R58" s="2"/>
      <c r="S58" s="2"/>
      <c r="T58" s="2"/>
      <c r="U58" s="2"/>
      <c r="V58" s="2"/>
      <c r="W58" s="2"/>
      <c r="X58" s="2"/>
      <c r="Y58" s="2"/>
      <c r="Z58" s="2"/>
      <c r="AA58" s="2"/>
    </row>
    <row r="59" spans="1:27" ht="15.75" customHeight="1" x14ac:dyDescent="0.3">
      <c r="A59" s="19"/>
      <c r="B59" s="19"/>
      <c r="C59" s="19"/>
      <c r="D59" s="19"/>
      <c r="E59" s="19"/>
      <c r="F59" s="19"/>
      <c r="G59" s="19"/>
      <c r="H59" s="19"/>
      <c r="I59" s="3"/>
      <c r="J59" s="2"/>
      <c r="K59" s="2"/>
      <c r="L59" s="2"/>
      <c r="M59" s="2"/>
      <c r="N59" s="2"/>
      <c r="O59" s="2"/>
      <c r="P59" s="2"/>
      <c r="Q59" s="2"/>
      <c r="R59" s="2"/>
      <c r="S59" s="2"/>
      <c r="T59" s="2"/>
      <c r="U59" s="2"/>
      <c r="V59" s="2"/>
      <c r="W59" s="2"/>
      <c r="X59" s="2"/>
      <c r="Y59" s="2"/>
      <c r="Z59" s="2"/>
      <c r="AA59" s="2"/>
    </row>
    <row r="60" spans="1:27" ht="15.75" customHeight="1" x14ac:dyDescent="0.3">
      <c r="A60" s="19"/>
      <c r="B60" s="19"/>
      <c r="C60" s="19"/>
      <c r="D60" s="19"/>
      <c r="E60" s="19"/>
      <c r="F60" s="19"/>
      <c r="G60" s="19"/>
      <c r="H60" s="19"/>
      <c r="I60" s="3"/>
      <c r="J60" s="2"/>
      <c r="K60" s="2"/>
      <c r="L60" s="2"/>
      <c r="M60" s="2"/>
      <c r="N60" s="2"/>
      <c r="O60" s="2"/>
      <c r="P60" s="2"/>
      <c r="Q60" s="2"/>
      <c r="R60" s="2"/>
      <c r="S60" s="2"/>
      <c r="T60" s="2"/>
      <c r="U60" s="2"/>
      <c r="V60" s="2"/>
      <c r="W60" s="2"/>
      <c r="X60" s="2"/>
      <c r="Y60" s="2"/>
      <c r="Z60" s="2"/>
      <c r="AA60" s="2"/>
    </row>
    <row r="61" spans="1:27" ht="15.75" customHeight="1" x14ac:dyDescent="0.3">
      <c r="A61" s="19"/>
      <c r="B61" s="19"/>
      <c r="C61" s="19"/>
      <c r="D61" s="19"/>
      <c r="E61" s="19"/>
      <c r="F61" s="19"/>
      <c r="G61" s="19"/>
      <c r="H61" s="19"/>
      <c r="I61" s="3"/>
      <c r="J61" s="2"/>
      <c r="K61" s="2"/>
      <c r="L61" s="2"/>
      <c r="M61" s="2"/>
      <c r="N61" s="2"/>
      <c r="O61" s="2"/>
      <c r="P61" s="2"/>
      <c r="Q61" s="2"/>
      <c r="R61" s="2"/>
      <c r="S61" s="2"/>
      <c r="T61" s="2"/>
      <c r="U61" s="2"/>
      <c r="V61" s="2"/>
      <c r="W61" s="2"/>
      <c r="X61" s="2"/>
      <c r="Y61" s="2"/>
      <c r="Z61" s="2"/>
      <c r="AA61" s="2"/>
    </row>
    <row r="62" spans="1:27" ht="15.75" customHeight="1" x14ac:dyDescent="0.3">
      <c r="A62" s="19"/>
      <c r="B62" s="19"/>
      <c r="C62" s="19"/>
      <c r="D62" s="19"/>
      <c r="E62" s="19"/>
      <c r="F62" s="19"/>
      <c r="G62" s="19"/>
      <c r="H62" s="19"/>
      <c r="I62" s="3"/>
      <c r="J62" s="2"/>
      <c r="K62" s="2"/>
      <c r="L62" s="2"/>
      <c r="M62" s="2"/>
      <c r="N62" s="2"/>
      <c r="O62" s="2"/>
      <c r="P62" s="2"/>
      <c r="Q62" s="2"/>
      <c r="R62" s="2"/>
      <c r="S62" s="2"/>
      <c r="T62" s="2"/>
      <c r="U62" s="2"/>
      <c r="V62" s="2"/>
      <c r="W62" s="2"/>
      <c r="X62" s="2"/>
      <c r="Y62" s="2"/>
      <c r="Z62" s="2"/>
      <c r="AA62" s="2"/>
    </row>
    <row r="63" spans="1:27" ht="15.75" customHeight="1" x14ac:dyDescent="0.3">
      <c r="A63" s="19"/>
      <c r="B63" s="19"/>
      <c r="C63" s="19"/>
      <c r="D63" s="19"/>
      <c r="E63" s="19"/>
      <c r="F63" s="19"/>
      <c r="G63" s="19"/>
      <c r="H63" s="19"/>
      <c r="I63" s="3"/>
      <c r="J63" s="2"/>
      <c r="K63" s="2"/>
      <c r="L63" s="2"/>
      <c r="M63" s="2"/>
      <c r="N63" s="2"/>
      <c r="O63" s="2"/>
      <c r="P63" s="2"/>
      <c r="Q63" s="2"/>
      <c r="R63" s="2"/>
      <c r="S63" s="2"/>
      <c r="T63" s="2"/>
      <c r="U63" s="2"/>
      <c r="V63" s="2"/>
      <c r="W63" s="2"/>
      <c r="X63" s="2"/>
      <c r="Y63" s="2"/>
      <c r="Z63" s="2"/>
      <c r="AA63" s="2"/>
    </row>
    <row r="64" spans="1:27" ht="15.75" customHeight="1" x14ac:dyDescent="0.3">
      <c r="A64" s="19"/>
      <c r="B64" s="19"/>
      <c r="C64" s="19"/>
      <c r="D64" s="19"/>
      <c r="E64" s="19"/>
      <c r="F64" s="19"/>
      <c r="G64" s="19"/>
      <c r="H64" s="19"/>
      <c r="I64" s="3"/>
      <c r="J64" s="2"/>
      <c r="K64" s="2"/>
      <c r="L64" s="2"/>
      <c r="M64" s="2"/>
      <c r="N64" s="2"/>
      <c r="O64" s="2"/>
      <c r="P64" s="2"/>
      <c r="Q64" s="2"/>
      <c r="R64" s="2"/>
      <c r="S64" s="2"/>
      <c r="T64" s="2"/>
      <c r="U64" s="2"/>
      <c r="V64" s="2"/>
      <c r="W64" s="2"/>
      <c r="X64" s="2"/>
      <c r="Y64" s="2"/>
      <c r="Z64" s="2"/>
      <c r="AA64" s="2"/>
    </row>
    <row r="65" spans="1:27" ht="15.75" customHeight="1" x14ac:dyDescent="0.3">
      <c r="A65" s="19"/>
      <c r="B65" s="19"/>
      <c r="C65" s="19"/>
      <c r="D65" s="19"/>
      <c r="E65" s="19"/>
      <c r="F65" s="19"/>
      <c r="G65" s="19"/>
      <c r="H65" s="19"/>
      <c r="I65" s="3"/>
      <c r="J65" s="2"/>
      <c r="K65" s="2"/>
      <c r="L65" s="2"/>
      <c r="M65" s="2"/>
      <c r="N65" s="2"/>
      <c r="O65" s="2"/>
      <c r="P65" s="2"/>
      <c r="Q65" s="2"/>
      <c r="R65" s="2"/>
      <c r="S65" s="2"/>
      <c r="T65" s="2"/>
      <c r="U65" s="2"/>
      <c r="V65" s="2"/>
      <c r="W65" s="2"/>
      <c r="X65" s="2"/>
      <c r="Y65" s="2"/>
      <c r="Z65" s="2"/>
      <c r="AA65" s="2"/>
    </row>
    <row r="66" spans="1:27" ht="15.75" customHeight="1" x14ac:dyDescent="0.3">
      <c r="A66" s="19"/>
      <c r="B66" s="19"/>
      <c r="C66" s="19"/>
      <c r="D66" s="19"/>
      <c r="E66" s="19"/>
      <c r="F66" s="19"/>
      <c r="G66" s="19"/>
      <c r="H66" s="19"/>
      <c r="I66" s="3"/>
      <c r="J66" s="2"/>
      <c r="K66" s="2"/>
      <c r="L66" s="2"/>
      <c r="M66" s="2"/>
      <c r="N66" s="2"/>
      <c r="O66" s="2"/>
      <c r="P66" s="2"/>
      <c r="Q66" s="2"/>
      <c r="R66" s="2"/>
      <c r="S66" s="2"/>
      <c r="T66" s="2"/>
      <c r="U66" s="2"/>
      <c r="V66" s="2"/>
      <c r="W66" s="2"/>
      <c r="X66" s="2"/>
      <c r="Y66" s="2"/>
      <c r="Z66" s="2"/>
      <c r="AA66" s="2"/>
    </row>
    <row r="67" spans="1:27" ht="15.75" customHeight="1" x14ac:dyDescent="0.3">
      <c r="A67" s="19"/>
      <c r="B67" s="19"/>
      <c r="C67" s="19"/>
      <c r="D67" s="19"/>
      <c r="E67" s="19"/>
      <c r="F67" s="19"/>
      <c r="G67" s="19"/>
      <c r="H67" s="19"/>
      <c r="I67" s="3"/>
      <c r="J67" s="2"/>
      <c r="K67" s="2"/>
      <c r="L67" s="2"/>
      <c r="M67" s="2"/>
      <c r="N67" s="2"/>
      <c r="O67" s="2"/>
      <c r="P67" s="2"/>
      <c r="Q67" s="2"/>
      <c r="R67" s="2"/>
      <c r="S67" s="2"/>
      <c r="T67" s="2"/>
      <c r="U67" s="2"/>
      <c r="V67" s="2"/>
      <c r="W67" s="2"/>
      <c r="X67" s="2"/>
      <c r="Y67" s="2"/>
      <c r="Z67" s="2"/>
      <c r="AA67" s="2"/>
    </row>
    <row r="68" spans="1:27" ht="15.75" customHeight="1" x14ac:dyDescent="0.3">
      <c r="A68" s="19"/>
      <c r="B68" s="19"/>
      <c r="C68" s="19"/>
      <c r="D68" s="19"/>
      <c r="E68" s="19"/>
      <c r="F68" s="19"/>
      <c r="G68" s="19"/>
      <c r="H68" s="19"/>
      <c r="I68" s="3"/>
      <c r="J68" s="2"/>
      <c r="K68" s="2"/>
      <c r="L68" s="2"/>
      <c r="M68" s="2"/>
      <c r="N68" s="2"/>
      <c r="O68" s="2"/>
      <c r="P68" s="2"/>
      <c r="Q68" s="2"/>
      <c r="R68" s="2"/>
      <c r="S68" s="2"/>
      <c r="T68" s="2"/>
      <c r="U68" s="2"/>
      <c r="V68" s="2"/>
      <c r="W68" s="2"/>
      <c r="X68" s="2"/>
      <c r="Y68" s="2"/>
      <c r="Z68" s="2"/>
      <c r="AA68" s="2"/>
    </row>
    <row r="69" spans="1:27" ht="15.75" customHeight="1" x14ac:dyDescent="0.3">
      <c r="A69" s="19"/>
      <c r="B69" s="19"/>
      <c r="C69" s="19"/>
      <c r="D69" s="19"/>
      <c r="E69" s="19"/>
      <c r="F69" s="19"/>
      <c r="G69" s="19"/>
      <c r="H69" s="19"/>
      <c r="I69" s="3"/>
      <c r="J69" s="2"/>
      <c r="K69" s="2"/>
      <c r="L69" s="2"/>
      <c r="M69" s="2"/>
      <c r="N69" s="2"/>
      <c r="O69" s="2"/>
      <c r="P69" s="2"/>
      <c r="Q69" s="2"/>
      <c r="R69" s="2"/>
      <c r="S69" s="2"/>
      <c r="T69" s="2"/>
      <c r="U69" s="2"/>
      <c r="V69" s="2"/>
      <c r="W69" s="2"/>
      <c r="X69" s="2"/>
      <c r="Y69" s="2"/>
      <c r="Z69" s="2"/>
      <c r="AA69" s="2"/>
    </row>
    <row r="70" spans="1:27" ht="15.75" customHeight="1" x14ac:dyDescent="0.3">
      <c r="A70" s="19"/>
      <c r="B70" s="19"/>
      <c r="C70" s="19"/>
      <c r="D70" s="19"/>
      <c r="E70" s="19"/>
      <c r="F70" s="19"/>
      <c r="G70" s="19"/>
      <c r="H70" s="19"/>
      <c r="I70" s="3"/>
      <c r="J70" s="2"/>
      <c r="K70" s="2"/>
      <c r="L70" s="2"/>
      <c r="M70" s="2"/>
      <c r="N70" s="2"/>
      <c r="O70" s="2"/>
      <c r="P70" s="2"/>
      <c r="Q70" s="2"/>
      <c r="R70" s="2"/>
      <c r="S70" s="2"/>
      <c r="T70" s="2"/>
      <c r="U70" s="2"/>
      <c r="V70" s="2"/>
      <c r="W70" s="2"/>
      <c r="X70" s="2"/>
      <c r="Y70" s="2"/>
      <c r="Z70" s="2"/>
      <c r="AA70" s="2"/>
    </row>
    <row r="71" spans="1:27" ht="15.75" customHeight="1" x14ac:dyDescent="0.3">
      <c r="A71" s="19"/>
      <c r="B71" s="19"/>
      <c r="C71" s="19"/>
      <c r="D71" s="19"/>
      <c r="E71" s="19"/>
      <c r="F71" s="19"/>
      <c r="G71" s="19"/>
      <c r="H71" s="19"/>
      <c r="I71" s="3"/>
      <c r="J71" s="2"/>
      <c r="K71" s="2"/>
      <c r="L71" s="2"/>
      <c r="M71" s="2"/>
      <c r="N71" s="2"/>
      <c r="O71" s="2"/>
      <c r="P71" s="2"/>
      <c r="Q71" s="2"/>
      <c r="R71" s="2"/>
      <c r="S71" s="2"/>
      <c r="T71" s="2"/>
      <c r="U71" s="2"/>
      <c r="V71" s="2"/>
      <c r="W71" s="2"/>
      <c r="X71" s="2"/>
      <c r="Y71" s="2"/>
      <c r="Z71" s="2"/>
      <c r="AA71" s="2"/>
    </row>
    <row r="72" spans="1:27" ht="15.75" customHeight="1" x14ac:dyDescent="0.3">
      <c r="A72" s="19"/>
      <c r="B72" s="19"/>
      <c r="C72" s="19"/>
      <c r="D72" s="19"/>
      <c r="E72" s="19"/>
      <c r="F72" s="19"/>
      <c r="G72" s="19"/>
      <c r="H72" s="19"/>
      <c r="I72" s="3"/>
      <c r="J72" s="2"/>
      <c r="K72" s="2"/>
      <c r="L72" s="2"/>
      <c r="M72" s="2"/>
      <c r="N72" s="2"/>
      <c r="O72" s="2"/>
      <c r="P72" s="2"/>
      <c r="Q72" s="2"/>
      <c r="R72" s="2"/>
      <c r="S72" s="2"/>
      <c r="T72" s="2"/>
      <c r="U72" s="2"/>
      <c r="V72" s="2"/>
      <c r="W72" s="2"/>
      <c r="X72" s="2"/>
      <c r="Y72" s="2"/>
      <c r="Z72" s="2"/>
      <c r="AA72" s="2"/>
    </row>
    <row r="73" spans="1:27" ht="15.75" customHeight="1" x14ac:dyDescent="0.3">
      <c r="A73" s="19"/>
      <c r="B73" s="19"/>
      <c r="C73" s="19"/>
      <c r="D73" s="19"/>
      <c r="E73" s="19"/>
      <c r="F73" s="19"/>
      <c r="G73" s="19"/>
      <c r="H73" s="19"/>
      <c r="I73" s="3"/>
      <c r="J73" s="2"/>
      <c r="K73" s="2"/>
      <c r="L73" s="2"/>
      <c r="M73" s="2"/>
      <c r="N73" s="2"/>
      <c r="O73" s="2"/>
      <c r="P73" s="2"/>
      <c r="Q73" s="2"/>
      <c r="R73" s="2"/>
      <c r="S73" s="2"/>
      <c r="T73" s="2"/>
      <c r="U73" s="2"/>
      <c r="V73" s="2"/>
      <c r="W73" s="2"/>
      <c r="X73" s="2"/>
      <c r="Y73" s="2"/>
      <c r="Z73" s="2"/>
      <c r="AA73" s="2"/>
    </row>
    <row r="74" spans="1:27" ht="15.75" customHeight="1" x14ac:dyDescent="0.3">
      <c r="A74" s="19"/>
      <c r="B74" s="19"/>
      <c r="C74" s="19"/>
      <c r="D74" s="19"/>
      <c r="E74" s="19"/>
      <c r="F74" s="19"/>
      <c r="G74" s="19"/>
      <c r="H74" s="19"/>
      <c r="I74" s="3"/>
      <c r="J74" s="2"/>
      <c r="K74" s="2"/>
      <c r="L74" s="2"/>
      <c r="M74" s="2"/>
      <c r="N74" s="2"/>
      <c r="O74" s="2"/>
      <c r="P74" s="2"/>
      <c r="Q74" s="2"/>
      <c r="R74" s="2"/>
      <c r="S74" s="2"/>
      <c r="T74" s="2"/>
      <c r="U74" s="2"/>
      <c r="V74" s="2"/>
      <c r="W74" s="2"/>
      <c r="X74" s="2"/>
      <c r="Y74" s="2"/>
      <c r="Z74" s="2"/>
      <c r="AA74" s="2"/>
    </row>
    <row r="75" spans="1:27" ht="15.75" customHeight="1" x14ac:dyDescent="0.3">
      <c r="A75" s="19"/>
      <c r="B75" s="19"/>
      <c r="C75" s="19"/>
      <c r="D75" s="19"/>
      <c r="E75" s="19"/>
      <c r="F75" s="19"/>
      <c r="G75" s="19"/>
      <c r="H75" s="19"/>
      <c r="I75" s="3"/>
      <c r="J75" s="2"/>
      <c r="K75" s="2"/>
      <c r="L75" s="2"/>
      <c r="M75" s="2"/>
      <c r="N75" s="2"/>
      <c r="O75" s="2"/>
      <c r="P75" s="2"/>
      <c r="Q75" s="2"/>
      <c r="R75" s="2"/>
      <c r="S75" s="2"/>
      <c r="T75" s="2"/>
      <c r="U75" s="2"/>
      <c r="V75" s="2"/>
      <c r="W75" s="2"/>
      <c r="X75" s="2"/>
      <c r="Y75" s="2"/>
      <c r="Z75" s="2"/>
      <c r="AA75" s="2"/>
    </row>
    <row r="76" spans="1:27" ht="15.75" customHeight="1" x14ac:dyDescent="0.3">
      <c r="A76" s="19"/>
      <c r="B76" s="19"/>
      <c r="C76" s="19"/>
      <c r="D76" s="19"/>
      <c r="E76" s="19"/>
      <c r="F76" s="19"/>
      <c r="G76" s="19"/>
      <c r="H76" s="19"/>
      <c r="I76" s="3"/>
      <c r="J76" s="2"/>
      <c r="K76" s="2"/>
      <c r="L76" s="2"/>
      <c r="M76" s="2"/>
      <c r="N76" s="2"/>
      <c r="O76" s="2"/>
      <c r="P76" s="2"/>
      <c r="Q76" s="2"/>
      <c r="R76" s="2"/>
      <c r="S76" s="2"/>
      <c r="T76" s="2"/>
      <c r="U76" s="2"/>
      <c r="V76" s="2"/>
      <c r="W76" s="2"/>
      <c r="X76" s="2"/>
      <c r="Y76" s="2"/>
      <c r="Z76" s="2"/>
      <c r="AA76" s="2"/>
    </row>
    <row r="77" spans="1:27" ht="15.75" customHeight="1" x14ac:dyDescent="0.3">
      <c r="A77" s="19"/>
      <c r="B77" s="19"/>
      <c r="C77" s="19"/>
      <c r="D77" s="19"/>
      <c r="E77" s="19"/>
      <c r="F77" s="19"/>
      <c r="G77" s="19"/>
      <c r="H77" s="19"/>
      <c r="I77" s="3"/>
      <c r="J77" s="2"/>
      <c r="K77" s="2"/>
      <c r="L77" s="2"/>
      <c r="M77" s="2"/>
      <c r="N77" s="2"/>
      <c r="O77" s="2"/>
      <c r="P77" s="2"/>
      <c r="Q77" s="2"/>
      <c r="R77" s="2"/>
      <c r="S77" s="2"/>
      <c r="T77" s="2"/>
      <c r="U77" s="2"/>
      <c r="V77" s="2"/>
      <c r="W77" s="2"/>
      <c r="X77" s="2"/>
      <c r="Y77" s="2"/>
      <c r="Z77" s="2"/>
      <c r="AA77" s="2"/>
    </row>
    <row r="78" spans="1:27" ht="15.75" customHeight="1" x14ac:dyDescent="0.3">
      <c r="A78" s="19"/>
      <c r="B78" s="19"/>
      <c r="C78" s="19"/>
      <c r="D78" s="19"/>
      <c r="E78" s="19"/>
      <c r="F78" s="19"/>
      <c r="G78" s="19"/>
      <c r="H78" s="19"/>
      <c r="I78" s="3"/>
      <c r="J78" s="2"/>
      <c r="K78" s="2"/>
      <c r="L78" s="2"/>
      <c r="M78" s="2"/>
      <c r="N78" s="2"/>
      <c r="O78" s="2"/>
      <c r="P78" s="2"/>
      <c r="Q78" s="2"/>
      <c r="R78" s="2"/>
      <c r="S78" s="2"/>
      <c r="T78" s="2"/>
      <c r="U78" s="2"/>
      <c r="V78" s="2"/>
      <c r="W78" s="2"/>
      <c r="X78" s="2"/>
      <c r="Y78" s="2"/>
      <c r="Z78" s="2"/>
      <c r="AA78" s="2"/>
    </row>
    <row r="79" spans="1:27" ht="15.75" customHeight="1" x14ac:dyDescent="0.3">
      <c r="A79" s="19"/>
      <c r="B79" s="19"/>
      <c r="C79" s="19"/>
      <c r="D79" s="19"/>
      <c r="E79" s="19"/>
      <c r="F79" s="19"/>
      <c r="G79" s="19"/>
      <c r="H79" s="19"/>
      <c r="I79" s="3"/>
      <c r="J79" s="2"/>
      <c r="K79" s="2"/>
      <c r="L79" s="2"/>
      <c r="M79" s="2"/>
      <c r="N79" s="2"/>
      <c r="O79" s="2"/>
      <c r="P79" s="2"/>
      <c r="Q79" s="2"/>
      <c r="R79" s="2"/>
      <c r="S79" s="2"/>
      <c r="T79" s="2"/>
      <c r="U79" s="2"/>
      <c r="V79" s="2"/>
      <c r="W79" s="2"/>
      <c r="X79" s="2"/>
      <c r="Y79" s="2"/>
      <c r="Z79" s="2"/>
      <c r="AA79" s="2"/>
    </row>
    <row r="80" spans="1:27" ht="15.75" customHeight="1" x14ac:dyDescent="0.3">
      <c r="A80" s="19"/>
      <c r="B80" s="19"/>
      <c r="C80" s="19"/>
      <c r="D80" s="19"/>
      <c r="E80" s="19"/>
      <c r="F80" s="19"/>
      <c r="G80" s="19"/>
      <c r="H80" s="19"/>
      <c r="I80" s="19"/>
      <c r="J80" s="2"/>
      <c r="K80" s="2"/>
      <c r="L80" s="2"/>
      <c r="M80" s="2"/>
      <c r="N80" s="2"/>
      <c r="O80" s="2"/>
      <c r="P80" s="2"/>
      <c r="Q80" s="2"/>
      <c r="R80" s="2"/>
      <c r="S80" s="2"/>
      <c r="T80" s="2"/>
      <c r="U80" s="2"/>
      <c r="V80" s="2"/>
      <c r="W80" s="2"/>
      <c r="X80" s="2"/>
      <c r="Y80" s="2"/>
      <c r="Z80" s="2"/>
      <c r="AA80" s="2"/>
    </row>
    <row r="81" spans="1:27" ht="15.75" customHeight="1" x14ac:dyDescent="0.3">
      <c r="A81" s="19"/>
      <c r="B81" s="19"/>
      <c r="C81" s="19"/>
      <c r="D81" s="19"/>
      <c r="E81" s="19"/>
      <c r="F81" s="19"/>
      <c r="G81" s="19"/>
      <c r="H81" s="19"/>
      <c r="I81" s="19"/>
      <c r="J81" s="2"/>
      <c r="K81" s="2"/>
      <c r="L81" s="2"/>
      <c r="M81" s="2"/>
      <c r="N81" s="2"/>
      <c r="O81" s="2"/>
      <c r="P81" s="2"/>
      <c r="Q81" s="2"/>
      <c r="R81" s="2"/>
      <c r="S81" s="2"/>
      <c r="T81" s="2"/>
      <c r="U81" s="2"/>
      <c r="V81" s="2"/>
      <c r="W81" s="2"/>
      <c r="X81" s="2"/>
      <c r="Y81" s="2"/>
      <c r="Z81" s="2"/>
      <c r="AA81" s="2"/>
    </row>
    <row r="82" spans="1:27" ht="15.75" customHeight="1" x14ac:dyDescent="0.3">
      <c r="A82" s="19"/>
      <c r="B82" s="19"/>
      <c r="C82" s="19"/>
      <c r="D82" s="19"/>
      <c r="E82" s="19"/>
      <c r="F82" s="19"/>
      <c r="G82" s="19"/>
      <c r="H82" s="19"/>
      <c r="I82" s="19"/>
      <c r="J82" s="2"/>
      <c r="K82" s="2"/>
      <c r="L82" s="2"/>
      <c r="M82" s="2"/>
      <c r="N82" s="2"/>
      <c r="O82" s="2"/>
      <c r="P82" s="2"/>
      <c r="Q82" s="2"/>
      <c r="R82" s="2"/>
      <c r="S82" s="2"/>
      <c r="T82" s="2"/>
      <c r="U82" s="2"/>
      <c r="V82" s="2"/>
      <c r="W82" s="2"/>
      <c r="X82" s="2"/>
      <c r="Y82" s="2"/>
      <c r="Z82" s="2"/>
      <c r="AA82" s="2"/>
    </row>
    <row r="83" spans="1:27" ht="15.75" customHeight="1" x14ac:dyDescent="0.3">
      <c r="A83" s="19"/>
      <c r="B83" s="19"/>
      <c r="C83" s="19"/>
      <c r="D83" s="19"/>
      <c r="E83" s="19"/>
      <c r="F83" s="19"/>
      <c r="G83" s="19"/>
      <c r="H83" s="19"/>
      <c r="I83" s="19"/>
      <c r="J83" s="2"/>
      <c r="K83" s="2"/>
      <c r="L83" s="2"/>
      <c r="M83" s="2"/>
      <c r="N83" s="2"/>
      <c r="O83" s="2"/>
      <c r="P83" s="2"/>
      <c r="Q83" s="2"/>
      <c r="R83" s="2"/>
      <c r="S83" s="2"/>
      <c r="T83" s="2"/>
      <c r="U83" s="2"/>
      <c r="V83" s="2"/>
      <c r="W83" s="2"/>
      <c r="X83" s="2"/>
      <c r="Y83" s="2"/>
      <c r="Z83" s="2"/>
      <c r="AA83" s="2"/>
    </row>
    <row r="84" spans="1:27" ht="15.75" customHeight="1" x14ac:dyDescent="0.3">
      <c r="A84" s="19"/>
      <c r="B84" s="19"/>
      <c r="C84" s="19"/>
      <c r="D84" s="19"/>
      <c r="E84" s="19"/>
      <c r="F84" s="19"/>
      <c r="G84" s="19"/>
      <c r="H84" s="19"/>
      <c r="I84" s="19"/>
      <c r="J84" s="2"/>
      <c r="K84" s="2"/>
      <c r="L84" s="2"/>
      <c r="M84" s="2"/>
      <c r="N84" s="2"/>
      <c r="O84" s="2"/>
      <c r="P84" s="2"/>
      <c r="Q84" s="2"/>
      <c r="R84" s="2"/>
      <c r="S84" s="2"/>
      <c r="T84" s="2"/>
      <c r="U84" s="2"/>
      <c r="V84" s="2"/>
      <c r="W84" s="2"/>
      <c r="X84" s="2"/>
      <c r="Y84" s="2"/>
      <c r="Z84" s="2"/>
      <c r="AA84" s="2"/>
    </row>
    <row r="85" spans="1:27" ht="15.75" customHeight="1" x14ac:dyDescent="0.3">
      <c r="A85" s="19"/>
      <c r="B85" s="19"/>
      <c r="C85" s="19"/>
      <c r="D85" s="19"/>
      <c r="E85" s="19"/>
      <c r="F85" s="19"/>
      <c r="G85" s="19"/>
      <c r="H85" s="19"/>
      <c r="I85" s="19"/>
      <c r="J85" s="2"/>
      <c r="K85" s="2"/>
      <c r="L85" s="2"/>
      <c r="M85" s="2"/>
      <c r="N85" s="2"/>
      <c r="O85" s="2"/>
      <c r="P85" s="2"/>
      <c r="Q85" s="2"/>
      <c r="R85" s="2"/>
      <c r="S85" s="2"/>
      <c r="T85" s="2"/>
      <c r="U85" s="2"/>
      <c r="V85" s="2"/>
      <c r="W85" s="2"/>
      <c r="X85" s="2"/>
      <c r="Y85" s="2"/>
      <c r="Z85" s="2"/>
      <c r="AA85" s="2"/>
    </row>
    <row r="86" spans="1:27" ht="15.75" customHeight="1" x14ac:dyDescent="0.3">
      <c r="A86" s="19"/>
      <c r="B86" s="19"/>
      <c r="C86" s="19"/>
      <c r="D86" s="19"/>
      <c r="E86" s="19"/>
      <c r="F86" s="19"/>
      <c r="G86" s="19"/>
      <c r="H86" s="19"/>
      <c r="I86" s="19"/>
      <c r="J86" s="2"/>
      <c r="K86" s="2"/>
      <c r="L86" s="2"/>
      <c r="M86" s="2"/>
      <c r="N86" s="2"/>
      <c r="O86" s="2"/>
      <c r="P86" s="2"/>
      <c r="Q86" s="2"/>
      <c r="R86" s="2"/>
      <c r="S86" s="2"/>
      <c r="T86" s="2"/>
      <c r="U86" s="2"/>
      <c r="V86" s="2"/>
      <c r="W86" s="2"/>
      <c r="X86" s="2"/>
      <c r="Y86" s="2"/>
      <c r="Z86" s="2"/>
      <c r="AA86" s="2"/>
    </row>
    <row r="87" spans="1:27" ht="15.75" customHeight="1" x14ac:dyDescent="0.3">
      <c r="A87" s="19"/>
      <c r="B87" s="19"/>
      <c r="C87" s="19"/>
      <c r="D87" s="19"/>
      <c r="E87" s="19"/>
      <c r="F87" s="19"/>
      <c r="G87" s="19"/>
      <c r="H87" s="19"/>
      <c r="I87" s="19"/>
      <c r="J87" s="2"/>
      <c r="K87" s="2"/>
      <c r="L87" s="2"/>
      <c r="M87" s="2"/>
      <c r="N87" s="2"/>
      <c r="O87" s="2"/>
      <c r="P87" s="2"/>
      <c r="Q87" s="2"/>
      <c r="R87" s="2"/>
      <c r="S87" s="2"/>
      <c r="T87" s="2"/>
      <c r="U87" s="2"/>
      <c r="V87" s="2"/>
      <c r="W87" s="2"/>
      <c r="X87" s="2"/>
      <c r="Y87" s="2"/>
      <c r="Z87" s="2"/>
      <c r="AA87" s="2"/>
    </row>
    <row r="88" spans="1:27" ht="15.75" customHeight="1" x14ac:dyDescent="0.3">
      <c r="A88" s="19"/>
      <c r="B88" s="19"/>
      <c r="C88" s="19"/>
      <c r="D88" s="19"/>
      <c r="E88" s="19"/>
      <c r="F88" s="19"/>
      <c r="G88" s="19"/>
      <c r="H88" s="19"/>
      <c r="I88" s="19"/>
      <c r="J88" s="2"/>
      <c r="K88" s="2"/>
      <c r="L88" s="2"/>
      <c r="M88" s="2"/>
      <c r="N88" s="2"/>
      <c r="O88" s="2"/>
      <c r="P88" s="2"/>
      <c r="Q88" s="2"/>
      <c r="R88" s="2"/>
      <c r="S88" s="2"/>
      <c r="T88" s="2"/>
      <c r="U88" s="2"/>
      <c r="V88" s="2"/>
      <c r="W88" s="2"/>
      <c r="X88" s="2"/>
      <c r="Y88" s="2"/>
      <c r="Z88" s="2"/>
      <c r="AA88" s="2"/>
    </row>
    <row r="89" spans="1:27" ht="15.75" customHeight="1" x14ac:dyDescent="0.3">
      <c r="A89" s="19"/>
      <c r="B89" s="19"/>
      <c r="C89" s="19"/>
      <c r="D89" s="19"/>
      <c r="E89" s="19"/>
      <c r="F89" s="19"/>
      <c r="G89" s="19"/>
      <c r="H89" s="19"/>
      <c r="I89" s="19"/>
      <c r="J89" s="2"/>
      <c r="K89" s="2"/>
      <c r="L89" s="2"/>
      <c r="M89" s="2"/>
      <c r="N89" s="2"/>
      <c r="O89" s="2"/>
      <c r="P89" s="2"/>
      <c r="Q89" s="2"/>
      <c r="R89" s="2"/>
      <c r="S89" s="2"/>
      <c r="T89" s="2"/>
      <c r="U89" s="2"/>
      <c r="V89" s="2"/>
      <c r="W89" s="2"/>
      <c r="X89" s="2"/>
      <c r="Y89" s="2"/>
      <c r="Z89" s="2"/>
      <c r="AA89" s="2"/>
    </row>
    <row r="90" spans="1:27" ht="15.75" customHeight="1" x14ac:dyDescent="0.3">
      <c r="A90" s="19"/>
      <c r="B90" s="19"/>
      <c r="C90" s="19"/>
      <c r="D90" s="19"/>
      <c r="E90" s="19"/>
      <c r="F90" s="19"/>
      <c r="G90" s="19"/>
      <c r="H90" s="19"/>
      <c r="I90" s="19"/>
      <c r="J90" s="2"/>
      <c r="K90" s="2"/>
      <c r="L90" s="2"/>
      <c r="M90" s="2"/>
      <c r="N90" s="2"/>
      <c r="O90" s="2"/>
      <c r="P90" s="2"/>
      <c r="Q90" s="2"/>
      <c r="R90" s="2"/>
      <c r="S90" s="2"/>
      <c r="T90" s="2"/>
      <c r="U90" s="2"/>
      <c r="V90" s="2"/>
      <c r="W90" s="2"/>
      <c r="X90" s="2"/>
      <c r="Y90" s="2"/>
      <c r="Z90" s="2"/>
      <c r="AA90" s="2"/>
    </row>
    <row r="91" spans="1:27" ht="15.75" customHeight="1" x14ac:dyDescent="0.3">
      <c r="A91" s="19"/>
      <c r="B91" s="19"/>
      <c r="C91" s="19"/>
      <c r="D91" s="19"/>
      <c r="E91" s="19"/>
      <c r="F91" s="19"/>
      <c r="G91" s="19"/>
      <c r="H91" s="19"/>
      <c r="I91" s="19"/>
      <c r="J91" s="2"/>
      <c r="K91" s="2"/>
      <c r="L91" s="2"/>
      <c r="M91" s="2"/>
      <c r="N91" s="2"/>
      <c r="O91" s="2"/>
      <c r="P91" s="2"/>
      <c r="Q91" s="2"/>
      <c r="R91" s="2"/>
      <c r="S91" s="2"/>
      <c r="T91" s="2"/>
      <c r="U91" s="2"/>
      <c r="V91" s="2"/>
      <c r="W91" s="2"/>
      <c r="X91" s="2"/>
      <c r="Y91" s="2"/>
      <c r="Z91" s="2"/>
      <c r="AA91" s="2"/>
    </row>
    <row r="92" spans="1:27" ht="15.75" customHeight="1" x14ac:dyDescent="0.3">
      <c r="A92" s="19"/>
      <c r="B92" s="19"/>
      <c r="C92" s="19"/>
      <c r="D92" s="19"/>
      <c r="E92" s="19"/>
      <c r="F92" s="19"/>
      <c r="G92" s="19"/>
      <c r="H92" s="19"/>
      <c r="I92" s="19"/>
      <c r="J92" s="2"/>
      <c r="K92" s="2"/>
      <c r="L92" s="2"/>
      <c r="M92" s="2"/>
      <c r="N92" s="2"/>
      <c r="O92" s="2"/>
      <c r="P92" s="2"/>
      <c r="Q92" s="2"/>
      <c r="R92" s="2"/>
      <c r="S92" s="2"/>
      <c r="T92" s="2"/>
      <c r="U92" s="2"/>
      <c r="V92" s="2"/>
      <c r="W92" s="2"/>
      <c r="X92" s="2"/>
      <c r="Y92" s="2"/>
      <c r="Z92" s="2"/>
      <c r="AA92" s="2"/>
    </row>
    <row r="93" spans="1:27" ht="15.75" customHeight="1" x14ac:dyDescent="0.3">
      <c r="A93" s="19"/>
      <c r="B93" s="19"/>
      <c r="C93" s="19"/>
      <c r="D93" s="19"/>
      <c r="E93" s="19"/>
      <c r="F93" s="19"/>
      <c r="G93" s="19"/>
      <c r="H93" s="19"/>
      <c r="I93" s="19"/>
      <c r="J93" s="2"/>
      <c r="K93" s="2"/>
      <c r="L93" s="2"/>
      <c r="M93" s="2"/>
      <c r="N93" s="2"/>
      <c r="O93" s="2"/>
      <c r="P93" s="2"/>
      <c r="Q93" s="2"/>
      <c r="R93" s="2"/>
      <c r="S93" s="2"/>
      <c r="T93" s="2"/>
      <c r="U93" s="2"/>
      <c r="V93" s="2"/>
      <c r="W93" s="2"/>
      <c r="X93" s="2"/>
      <c r="Y93" s="2"/>
      <c r="Z93" s="2"/>
      <c r="AA93" s="2"/>
    </row>
    <row r="94" spans="1:27" ht="15.75" customHeight="1" x14ac:dyDescent="0.3">
      <c r="A94" s="19"/>
      <c r="B94" s="19"/>
      <c r="C94" s="19"/>
      <c r="D94" s="19"/>
      <c r="E94" s="19"/>
      <c r="F94" s="19"/>
      <c r="G94" s="19"/>
      <c r="H94" s="19"/>
      <c r="I94" s="19"/>
      <c r="J94" s="2"/>
      <c r="K94" s="2"/>
      <c r="L94" s="2"/>
      <c r="M94" s="2"/>
      <c r="N94" s="2"/>
      <c r="O94" s="2"/>
      <c r="P94" s="2"/>
      <c r="Q94" s="2"/>
      <c r="R94" s="2"/>
      <c r="S94" s="2"/>
      <c r="T94" s="2"/>
      <c r="U94" s="2"/>
      <c r="V94" s="2"/>
      <c r="W94" s="2"/>
      <c r="X94" s="2"/>
      <c r="Y94" s="2"/>
      <c r="Z94" s="2"/>
      <c r="AA94" s="2"/>
    </row>
    <row r="95" spans="1:27" ht="15.75" customHeight="1" x14ac:dyDescent="0.3">
      <c r="A95" s="19"/>
      <c r="B95" s="19"/>
      <c r="C95" s="19"/>
      <c r="D95" s="19"/>
      <c r="E95" s="19"/>
      <c r="F95" s="19"/>
      <c r="G95" s="19"/>
      <c r="H95" s="19"/>
      <c r="I95" s="19"/>
      <c r="J95" s="2"/>
      <c r="K95" s="2"/>
      <c r="L95" s="2"/>
      <c r="M95" s="2"/>
      <c r="N95" s="2"/>
      <c r="O95" s="2"/>
      <c r="P95" s="2"/>
      <c r="Q95" s="2"/>
      <c r="R95" s="2"/>
      <c r="S95" s="2"/>
      <c r="T95" s="2"/>
      <c r="U95" s="2"/>
      <c r="V95" s="2"/>
      <c r="W95" s="2"/>
      <c r="X95" s="2"/>
      <c r="Y95" s="2"/>
      <c r="Z95" s="2"/>
      <c r="AA95" s="2"/>
    </row>
    <row r="96" spans="1:27" ht="15.75" customHeight="1" x14ac:dyDescent="0.3">
      <c r="A96" s="19"/>
      <c r="B96" s="19"/>
      <c r="C96" s="19"/>
      <c r="D96" s="19"/>
      <c r="E96" s="19"/>
      <c r="F96" s="19"/>
      <c r="G96" s="19"/>
      <c r="H96" s="19"/>
      <c r="I96" s="19"/>
      <c r="J96" s="2"/>
      <c r="K96" s="2"/>
      <c r="L96" s="2"/>
      <c r="M96" s="2"/>
      <c r="N96" s="2"/>
      <c r="O96" s="2"/>
      <c r="P96" s="2"/>
      <c r="Q96" s="2"/>
      <c r="R96" s="2"/>
      <c r="S96" s="2"/>
      <c r="T96" s="2"/>
      <c r="U96" s="2"/>
      <c r="V96" s="2"/>
      <c r="W96" s="2"/>
      <c r="X96" s="2"/>
      <c r="Y96" s="2"/>
      <c r="Z96" s="2"/>
      <c r="AA96" s="2"/>
    </row>
    <row r="97" spans="1:27" ht="15.75" customHeight="1" x14ac:dyDescent="0.3">
      <c r="A97" s="19"/>
      <c r="B97" s="19"/>
      <c r="C97" s="19"/>
      <c r="D97" s="19"/>
      <c r="E97" s="19"/>
      <c r="F97" s="19"/>
      <c r="G97" s="19"/>
      <c r="H97" s="19"/>
      <c r="I97" s="19"/>
      <c r="J97" s="2"/>
      <c r="K97" s="2"/>
      <c r="L97" s="2"/>
      <c r="M97" s="2"/>
      <c r="N97" s="2"/>
      <c r="O97" s="2"/>
      <c r="P97" s="2"/>
      <c r="Q97" s="2"/>
      <c r="R97" s="2"/>
      <c r="S97" s="2"/>
      <c r="T97" s="2"/>
      <c r="U97" s="2"/>
      <c r="V97" s="2"/>
      <c r="W97" s="2"/>
      <c r="X97" s="2"/>
      <c r="Y97" s="2"/>
      <c r="Z97" s="2"/>
      <c r="AA97" s="2"/>
    </row>
    <row r="98" spans="1:27" ht="15.75" customHeight="1" x14ac:dyDescent="0.3">
      <c r="A98" s="19"/>
      <c r="B98" s="19"/>
      <c r="C98" s="19"/>
      <c r="D98" s="19"/>
      <c r="E98" s="19"/>
      <c r="F98" s="19"/>
      <c r="G98" s="19"/>
      <c r="H98" s="19"/>
      <c r="I98" s="19"/>
      <c r="J98" s="2"/>
      <c r="K98" s="2"/>
      <c r="L98" s="2"/>
      <c r="M98" s="2"/>
      <c r="N98" s="2"/>
      <c r="O98" s="2"/>
      <c r="P98" s="2"/>
      <c r="Q98" s="2"/>
      <c r="R98" s="2"/>
      <c r="S98" s="2"/>
      <c r="T98" s="2"/>
      <c r="U98" s="2"/>
      <c r="V98" s="2"/>
      <c r="W98" s="2"/>
      <c r="X98" s="2"/>
      <c r="Y98" s="2"/>
      <c r="Z98" s="2"/>
      <c r="AA98" s="2"/>
    </row>
    <row r="99" spans="1:27" ht="15.75" customHeight="1" x14ac:dyDescent="0.3">
      <c r="A99" s="19"/>
      <c r="B99" s="19"/>
      <c r="C99" s="19"/>
      <c r="D99" s="19"/>
      <c r="E99" s="19"/>
      <c r="F99" s="19"/>
      <c r="G99" s="19"/>
      <c r="H99" s="19"/>
      <c r="I99" s="19"/>
      <c r="J99" s="2"/>
      <c r="K99" s="2"/>
      <c r="L99" s="2"/>
      <c r="M99" s="2"/>
      <c r="N99" s="2"/>
      <c r="O99" s="2"/>
      <c r="P99" s="2"/>
      <c r="Q99" s="2"/>
      <c r="R99" s="2"/>
      <c r="S99" s="2"/>
      <c r="T99" s="2"/>
      <c r="U99" s="2"/>
      <c r="V99" s="2"/>
      <c r="W99" s="2"/>
      <c r="X99" s="2"/>
      <c r="Y99" s="2"/>
      <c r="Z99" s="2"/>
      <c r="AA99" s="2"/>
    </row>
    <row r="100" spans="1:27" ht="15.75" customHeight="1" x14ac:dyDescent="0.3">
      <c r="A100" s="19"/>
      <c r="B100" s="19"/>
      <c r="C100" s="19"/>
      <c r="D100" s="19"/>
      <c r="E100" s="19"/>
      <c r="F100" s="19"/>
      <c r="G100" s="19"/>
      <c r="H100" s="19"/>
      <c r="I100" s="19"/>
      <c r="J100" s="2"/>
      <c r="K100" s="2"/>
      <c r="L100" s="2"/>
      <c r="M100" s="2"/>
      <c r="N100" s="2"/>
      <c r="O100" s="2"/>
      <c r="P100" s="2"/>
      <c r="Q100" s="2"/>
      <c r="R100" s="2"/>
      <c r="S100" s="2"/>
      <c r="T100" s="2"/>
      <c r="U100" s="2"/>
      <c r="V100" s="2"/>
      <c r="W100" s="2"/>
      <c r="X100" s="2"/>
      <c r="Y100" s="2"/>
      <c r="Z100" s="2"/>
      <c r="AA100" s="2"/>
    </row>
    <row r="101" spans="1:27" ht="15.75" customHeight="1" x14ac:dyDescent="0.3">
      <c r="A101" s="19"/>
      <c r="B101" s="19"/>
      <c r="C101" s="19"/>
      <c r="D101" s="19"/>
      <c r="E101" s="19"/>
      <c r="F101" s="19"/>
      <c r="G101" s="19"/>
      <c r="H101" s="19"/>
      <c r="I101" s="19"/>
      <c r="J101" s="2"/>
      <c r="K101" s="2"/>
      <c r="L101" s="2"/>
      <c r="M101" s="2"/>
      <c r="N101" s="2"/>
      <c r="O101" s="2"/>
      <c r="P101" s="2"/>
      <c r="Q101" s="2"/>
      <c r="R101" s="2"/>
      <c r="S101" s="2"/>
      <c r="T101" s="2"/>
      <c r="U101" s="2"/>
      <c r="V101" s="2"/>
      <c r="W101" s="2"/>
      <c r="X101" s="2"/>
      <c r="Y101" s="2"/>
      <c r="Z101" s="2"/>
      <c r="AA101" s="2"/>
    </row>
    <row r="102" spans="1:27" ht="15.75" customHeight="1" x14ac:dyDescent="0.3">
      <c r="A102" s="19"/>
      <c r="B102" s="19"/>
      <c r="C102" s="19"/>
      <c r="D102" s="19"/>
      <c r="E102" s="19"/>
      <c r="F102" s="19"/>
      <c r="G102" s="19"/>
      <c r="H102" s="19"/>
      <c r="I102" s="19"/>
      <c r="J102" s="2"/>
      <c r="K102" s="2"/>
      <c r="L102" s="2"/>
      <c r="M102" s="2"/>
      <c r="N102" s="2"/>
      <c r="O102" s="2"/>
      <c r="P102" s="2"/>
      <c r="Q102" s="2"/>
      <c r="R102" s="2"/>
      <c r="S102" s="2"/>
      <c r="T102" s="2"/>
      <c r="U102" s="2"/>
      <c r="V102" s="2"/>
      <c r="W102" s="2"/>
      <c r="X102" s="2"/>
      <c r="Y102" s="2"/>
      <c r="Z102" s="2"/>
      <c r="AA102" s="2"/>
    </row>
    <row r="103" spans="1:27" ht="15.75" customHeight="1" x14ac:dyDescent="0.3">
      <c r="A103" s="19"/>
      <c r="B103" s="19"/>
      <c r="C103" s="19"/>
      <c r="D103" s="19"/>
      <c r="E103" s="19"/>
      <c r="F103" s="19"/>
      <c r="G103" s="19"/>
      <c r="H103" s="19"/>
      <c r="I103" s="19"/>
      <c r="J103" s="2"/>
      <c r="K103" s="2"/>
      <c r="L103" s="2"/>
      <c r="M103" s="2"/>
      <c r="N103" s="2"/>
      <c r="O103" s="2"/>
      <c r="P103" s="2"/>
      <c r="Q103" s="2"/>
      <c r="R103" s="2"/>
      <c r="S103" s="2"/>
      <c r="T103" s="2"/>
      <c r="U103" s="2"/>
      <c r="V103" s="2"/>
      <c r="W103" s="2"/>
      <c r="X103" s="2"/>
      <c r="Y103" s="2"/>
      <c r="Z103" s="2"/>
      <c r="AA103" s="2"/>
    </row>
    <row r="104" spans="1:27" ht="15.75" customHeight="1" x14ac:dyDescent="0.3">
      <c r="A104" s="19"/>
      <c r="B104" s="19"/>
      <c r="C104" s="19"/>
      <c r="D104" s="19"/>
      <c r="E104" s="19"/>
      <c r="F104" s="19"/>
      <c r="G104" s="19"/>
      <c r="H104" s="19"/>
      <c r="I104" s="19"/>
      <c r="J104" s="2"/>
      <c r="K104" s="2"/>
      <c r="L104" s="2"/>
      <c r="M104" s="2"/>
      <c r="N104" s="2"/>
      <c r="O104" s="2"/>
      <c r="P104" s="2"/>
      <c r="Q104" s="2"/>
      <c r="R104" s="2"/>
      <c r="S104" s="2"/>
      <c r="T104" s="2"/>
      <c r="U104" s="2"/>
      <c r="V104" s="2"/>
      <c r="W104" s="2"/>
      <c r="X104" s="2"/>
      <c r="Y104" s="2"/>
      <c r="Z104" s="2"/>
      <c r="AA104" s="2"/>
    </row>
    <row r="105" spans="1:27" ht="15.75" customHeight="1" x14ac:dyDescent="0.3">
      <c r="A105" s="19"/>
      <c r="B105" s="19"/>
      <c r="C105" s="19"/>
      <c r="D105" s="19"/>
      <c r="E105" s="19"/>
      <c r="F105" s="19"/>
      <c r="G105" s="19"/>
      <c r="H105" s="19"/>
      <c r="I105" s="19"/>
      <c r="J105" s="2"/>
      <c r="K105" s="2"/>
      <c r="L105" s="2"/>
      <c r="M105" s="2"/>
      <c r="N105" s="2"/>
      <c r="O105" s="2"/>
      <c r="P105" s="2"/>
      <c r="Q105" s="2"/>
      <c r="R105" s="2"/>
      <c r="S105" s="2"/>
      <c r="T105" s="2"/>
      <c r="U105" s="2"/>
      <c r="V105" s="2"/>
      <c r="W105" s="2"/>
      <c r="X105" s="2"/>
      <c r="Y105" s="2"/>
      <c r="Z105" s="2"/>
      <c r="AA105" s="2"/>
    </row>
    <row r="106" spans="1:27" ht="15.75" customHeight="1" x14ac:dyDescent="0.3">
      <c r="A106" s="19"/>
      <c r="B106" s="19"/>
      <c r="C106" s="19"/>
      <c r="D106" s="19"/>
      <c r="E106" s="19"/>
      <c r="F106" s="19"/>
      <c r="G106" s="19"/>
      <c r="H106" s="19"/>
      <c r="I106" s="19"/>
      <c r="J106" s="2"/>
      <c r="K106" s="2"/>
      <c r="L106" s="2"/>
      <c r="M106" s="2"/>
      <c r="N106" s="2"/>
      <c r="O106" s="2"/>
      <c r="P106" s="2"/>
      <c r="Q106" s="2"/>
      <c r="R106" s="2"/>
      <c r="S106" s="2"/>
      <c r="T106" s="2"/>
      <c r="U106" s="2"/>
      <c r="V106" s="2"/>
      <c r="W106" s="2"/>
      <c r="X106" s="2"/>
      <c r="Y106" s="2"/>
      <c r="Z106" s="2"/>
      <c r="AA106" s="2"/>
    </row>
    <row r="107" spans="1:27" ht="15.75" customHeight="1" x14ac:dyDescent="0.3">
      <c r="A107" s="19"/>
      <c r="B107" s="19"/>
      <c r="C107" s="19"/>
      <c r="D107" s="19"/>
      <c r="E107" s="19"/>
      <c r="F107" s="19"/>
      <c r="G107" s="19"/>
      <c r="H107" s="19"/>
      <c r="I107" s="19"/>
      <c r="J107" s="2"/>
      <c r="K107" s="2"/>
      <c r="L107" s="2"/>
      <c r="M107" s="2"/>
      <c r="N107" s="2"/>
      <c r="O107" s="2"/>
      <c r="P107" s="2"/>
      <c r="Q107" s="2"/>
      <c r="R107" s="2"/>
      <c r="S107" s="2"/>
      <c r="T107" s="2"/>
      <c r="U107" s="2"/>
      <c r="V107" s="2"/>
      <c r="W107" s="2"/>
      <c r="X107" s="2"/>
      <c r="Y107" s="2"/>
      <c r="Z107" s="2"/>
      <c r="AA107" s="2"/>
    </row>
    <row r="108" spans="1:27" ht="15.75" customHeight="1" x14ac:dyDescent="0.3">
      <c r="A108" s="19"/>
      <c r="B108" s="19"/>
      <c r="C108" s="19"/>
      <c r="D108" s="19"/>
      <c r="E108" s="19"/>
      <c r="F108" s="19"/>
      <c r="G108" s="19"/>
      <c r="H108" s="19"/>
      <c r="I108" s="19"/>
      <c r="J108" s="2"/>
      <c r="K108" s="2"/>
      <c r="L108" s="2"/>
      <c r="M108" s="2"/>
      <c r="N108" s="2"/>
      <c r="O108" s="2"/>
      <c r="P108" s="2"/>
      <c r="Q108" s="2"/>
      <c r="R108" s="2"/>
      <c r="S108" s="2"/>
      <c r="T108" s="2"/>
      <c r="U108" s="2"/>
      <c r="V108" s="2"/>
      <c r="W108" s="2"/>
      <c r="X108" s="2"/>
      <c r="Y108" s="2"/>
      <c r="Z108" s="2"/>
      <c r="AA108" s="2"/>
    </row>
    <row r="109" spans="1:27" ht="15.75" customHeight="1" x14ac:dyDescent="0.3">
      <c r="A109" s="19"/>
      <c r="B109" s="19"/>
      <c r="C109" s="19"/>
      <c r="D109" s="19"/>
      <c r="E109" s="19"/>
      <c r="F109" s="19"/>
      <c r="G109" s="19"/>
      <c r="H109" s="19"/>
      <c r="I109" s="19"/>
      <c r="J109" s="2"/>
      <c r="K109" s="2"/>
      <c r="L109" s="2"/>
      <c r="M109" s="2"/>
      <c r="N109" s="2"/>
      <c r="O109" s="2"/>
      <c r="P109" s="2"/>
      <c r="Q109" s="2"/>
      <c r="R109" s="2"/>
      <c r="S109" s="2"/>
      <c r="T109" s="2"/>
      <c r="U109" s="2"/>
      <c r="V109" s="2"/>
      <c r="W109" s="2"/>
      <c r="X109" s="2"/>
      <c r="Y109" s="2"/>
      <c r="Z109" s="2"/>
      <c r="AA109" s="2"/>
    </row>
    <row r="110" spans="1:27" ht="15.75" customHeight="1" x14ac:dyDescent="0.3">
      <c r="A110" s="19"/>
      <c r="B110" s="19"/>
      <c r="C110" s="19"/>
      <c r="D110" s="19"/>
      <c r="E110" s="19"/>
      <c r="F110" s="19"/>
      <c r="G110" s="19"/>
      <c r="H110" s="19"/>
      <c r="I110" s="19"/>
      <c r="J110" s="2"/>
      <c r="K110" s="2"/>
      <c r="L110" s="2"/>
      <c r="M110" s="2"/>
      <c r="N110" s="2"/>
      <c r="O110" s="2"/>
      <c r="P110" s="2"/>
      <c r="Q110" s="2"/>
      <c r="R110" s="2"/>
      <c r="S110" s="2"/>
      <c r="T110" s="2"/>
      <c r="U110" s="2"/>
      <c r="V110" s="2"/>
      <c r="W110" s="2"/>
      <c r="X110" s="2"/>
      <c r="Y110" s="2"/>
      <c r="Z110" s="2"/>
      <c r="AA110" s="2"/>
    </row>
    <row r="111" spans="1:27" ht="15.75" customHeight="1" x14ac:dyDescent="0.3">
      <c r="A111" s="19"/>
      <c r="B111" s="19"/>
      <c r="C111" s="19"/>
      <c r="D111" s="19"/>
      <c r="E111" s="19"/>
      <c r="F111" s="19"/>
      <c r="G111" s="19"/>
      <c r="H111" s="19"/>
      <c r="I111" s="19"/>
      <c r="J111" s="2"/>
      <c r="K111" s="2"/>
      <c r="L111" s="2"/>
      <c r="M111" s="2"/>
      <c r="N111" s="2"/>
      <c r="O111" s="2"/>
      <c r="P111" s="2"/>
      <c r="Q111" s="2"/>
      <c r="R111" s="2"/>
      <c r="S111" s="2"/>
      <c r="T111" s="2"/>
      <c r="U111" s="2"/>
      <c r="V111" s="2"/>
      <c r="W111" s="2"/>
      <c r="X111" s="2"/>
      <c r="Y111" s="2"/>
      <c r="Z111" s="2"/>
      <c r="AA111" s="2"/>
    </row>
    <row r="112" spans="1:27" ht="15.75" customHeight="1" x14ac:dyDescent="0.3">
      <c r="A112" s="19"/>
      <c r="B112" s="19"/>
      <c r="C112" s="19"/>
      <c r="D112" s="19"/>
      <c r="E112" s="19"/>
      <c r="F112" s="19"/>
      <c r="G112" s="19"/>
      <c r="H112" s="19"/>
      <c r="I112" s="19"/>
      <c r="J112" s="2"/>
      <c r="K112" s="2"/>
      <c r="L112" s="2"/>
      <c r="M112" s="2"/>
      <c r="N112" s="2"/>
      <c r="O112" s="2"/>
      <c r="P112" s="2"/>
      <c r="Q112" s="2"/>
      <c r="R112" s="2"/>
      <c r="S112" s="2"/>
      <c r="T112" s="2"/>
      <c r="U112" s="2"/>
      <c r="V112" s="2"/>
      <c r="W112" s="2"/>
      <c r="X112" s="2"/>
      <c r="Y112" s="2"/>
      <c r="Z112" s="2"/>
      <c r="AA112" s="2"/>
    </row>
    <row r="113" spans="1:27" ht="15.75" customHeight="1" x14ac:dyDescent="0.3">
      <c r="A113" s="19"/>
      <c r="B113" s="19"/>
      <c r="C113" s="19"/>
      <c r="D113" s="19"/>
      <c r="E113" s="19"/>
      <c r="F113" s="19"/>
      <c r="G113" s="19"/>
      <c r="H113" s="19"/>
      <c r="I113" s="19"/>
      <c r="J113" s="2"/>
      <c r="K113" s="2"/>
      <c r="L113" s="2"/>
      <c r="M113" s="2"/>
      <c r="N113" s="2"/>
      <c r="O113" s="2"/>
      <c r="P113" s="2"/>
      <c r="Q113" s="2"/>
      <c r="R113" s="2"/>
      <c r="S113" s="2"/>
      <c r="T113" s="2"/>
      <c r="U113" s="2"/>
      <c r="V113" s="2"/>
      <c r="W113" s="2"/>
      <c r="X113" s="2"/>
      <c r="Y113" s="2"/>
      <c r="Z113" s="2"/>
      <c r="AA113" s="2"/>
    </row>
    <row r="114" spans="1:27" ht="15.75" customHeight="1" x14ac:dyDescent="0.3">
      <c r="A114" s="19"/>
      <c r="B114" s="19"/>
      <c r="C114" s="19"/>
      <c r="D114" s="19"/>
      <c r="E114" s="19"/>
      <c r="F114" s="19"/>
      <c r="G114" s="19"/>
      <c r="H114" s="19"/>
      <c r="I114" s="19"/>
      <c r="J114" s="2"/>
      <c r="K114" s="2"/>
      <c r="L114" s="2"/>
      <c r="M114" s="2"/>
      <c r="N114" s="2"/>
      <c r="O114" s="2"/>
      <c r="P114" s="2"/>
      <c r="Q114" s="2"/>
      <c r="R114" s="2"/>
      <c r="S114" s="2"/>
      <c r="T114" s="2"/>
      <c r="U114" s="2"/>
      <c r="V114" s="2"/>
      <c r="W114" s="2"/>
      <c r="X114" s="2"/>
      <c r="Y114" s="2"/>
      <c r="Z114" s="2"/>
      <c r="AA114" s="2"/>
    </row>
    <row r="115" spans="1:27" ht="15.75" customHeight="1" x14ac:dyDescent="0.3">
      <c r="A115" s="19"/>
      <c r="B115" s="19"/>
      <c r="C115" s="19"/>
      <c r="D115" s="19"/>
      <c r="E115" s="19"/>
      <c r="F115" s="19"/>
      <c r="G115" s="19"/>
      <c r="H115" s="19"/>
      <c r="I115" s="19"/>
      <c r="J115" s="2"/>
      <c r="K115" s="2"/>
      <c r="L115" s="2"/>
      <c r="M115" s="2"/>
      <c r="N115" s="2"/>
      <c r="O115" s="2"/>
      <c r="P115" s="2"/>
      <c r="Q115" s="2"/>
      <c r="R115" s="2"/>
      <c r="S115" s="2"/>
      <c r="T115" s="2"/>
      <c r="U115" s="2"/>
      <c r="V115" s="2"/>
      <c r="W115" s="2"/>
      <c r="X115" s="2"/>
      <c r="Y115" s="2"/>
      <c r="Z115" s="2"/>
      <c r="AA115" s="2"/>
    </row>
    <row r="116" spans="1:27" ht="15.75" customHeight="1" x14ac:dyDescent="0.3">
      <c r="A116" s="19"/>
      <c r="B116" s="19"/>
      <c r="C116" s="19"/>
      <c r="D116" s="19"/>
      <c r="E116" s="19"/>
      <c r="F116" s="19"/>
      <c r="G116" s="19"/>
      <c r="H116" s="19"/>
      <c r="I116" s="19"/>
      <c r="J116" s="2"/>
      <c r="K116" s="2"/>
      <c r="L116" s="2"/>
      <c r="M116" s="2"/>
      <c r="N116" s="2"/>
      <c r="O116" s="2"/>
      <c r="P116" s="2"/>
      <c r="Q116" s="2"/>
      <c r="R116" s="2"/>
      <c r="S116" s="2"/>
      <c r="T116" s="2"/>
      <c r="U116" s="2"/>
      <c r="V116" s="2"/>
      <c r="W116" s="2"/>
      <c r="X116" s="2"/>
      <c r="Y116" s="2"/>
      <c r="Z116" s="2"/>
      <c r="AA116" s="2"/>
    </row>
    <row r="117" spans="1:27" ht="15.75" customHeight="1" x14ac:dyDescent="0.3">
      <c r="A117" s="19"/>
      <c r="B117" s="19"/>
      <c r="C117" s="19"/>
      <c r="D117" s="19"/>
      <c r="E117" s="19"/>
      <c r="F117" s="19"/>
      <c r="G117" s="19"/>
      <c r="H117" s="19"/>
      <c r="I117" s="19"/>
      <c r="J117" s="2"/>
      <c r="K117" s="2"/>
      <c r="L117" s="2"/>
      <c r="M117" s="2"/>
      <c r="N117" s="2"/>
      <c r="O117" s="2"/>
      <c r="P117" s="2"/>
      <c r="Q117" s="2"/>
      <c r="R117" s="2"/>
      <c r="S117" s="2"/>
      <c r="T117" s="2"/>
      <c r="U117" s="2"/>
      <c r="V117" s="2"/>
      <c r="W117" s="2"/>
      <c r="X117" s="2"/>
      <c r="Y117" s="2"/>
      <c r="Z117" s="2"/>
      <c r="AA117" s="2"/>
    </row>
    <row r="118" spans="1:27" ht="15.75" customHeight="1" x14ac:dyDescent="0.3">
      <c r="A118" s="19"/>
      <c r="B118" s="19"/>
      <c r="C118" s="19"/>
      <c r="D118" s="19"/>
      <c r="E118" s="19"/>
      <c r="F118" s="19"/>
      <c r="G118" s="19"/>
      <c r="H118" s="19"/>
      <c r="I118" s="19"/>
      <c r="J118" s="2"/>
      <c r="K118" s="2"/>
      <c r="L118" s="2"/>
      <c r="M118" s="2"/>
      <c r="N118" s="2"/>
      <c r="O118" s="2"/>
      <c r="P118" s="2"/>
      <c r="Q118" s="2"/>
      <c r="R118" s="2"/>
      <c r="S118" s="2"/>
      <c r="T118" s="2"/>
      <c r="U118" s="2"/>
      <c r="V118" s="2"/>
      <c r="W118" s="2"/>
      <c r="X118" s="2"/>
      <c r="Y118" s="2"/>
      <c r="Z118" s="2"/>
      <c r="AA118" s="2"/>
    </row>
    <row r="119" spans="1:27" ht="15.75" customHeight="1" x14ac:dyDescent="0.3">
      <c r="A119" s="19"/>
      <c r="B119" s="19"/>
      <c r="C119" s="19"/>
      <c r="D119" s="19"/>
      <c r="E119" s="19"/>
      <c r="F119" s="19"/>
      <c r="G119" s="19"/>
      <c r="H119" s="19"/>
      <c r="I119" s="19"/>
      <c r="J119" s="2"/>
      <c r="K119" s="2"/>
      <c r="L119" s="2"/>
      <c r="M119" s="2"/>
      <c r="N119" s="2"/>
      <c r="O119" s="2"/>
      <c r="P119" s="2"/>
      <c r="Q119" s="2"/>
      <c r="R119" s="2"/>
      <c r="S119" s="2"/>
      <c r="T119" s="2"/>
      <c r="U119" s="2"/>
      <c r="V119" s="2"/>
      <c r="W119" s="2"/>
      <c r="X119" s="2"/>
      <c r="Y119" s="2"/>
      <c r="Z119" s="2"/>
      <c r="AA119" s="2"/>
    </row>
    <row r="120" spans="1:27" ht="15.75" customHeight="1" x14ac:dyDescent="0.3">
      <c r="A120" s="19"/>
      <c r="B120" s="19"/>
      <c r="C120" s="19"/>
      <c r="D120" s="19"/>
      <c r="E120" s="19"/>
      <c r="F120" s="19"/>
      <c r="G120" s="19"/>
      <c r="H120" s="19"/>
      <c r="I120" s="19"/>
      <c r="J120" s="2"/>
      <c r="K120" s="2"/>
      <c r="L120" s="2"/>
      <c r="M120" s="2"/>
      <c r="N120" s="2"/>
      <c r="O120" s="2"/>
      <c r="P120" s="2"/>
      <c r="Q120" s="2"/>
      <c r="R120" s="2"/>
      <c r="S120" s="2"/>
      <c r="T120" s="2"/>
      <c r="U120" s="2"/>
      <c r="V120" s="2"/>
      <c r="W120" s="2"/>
      <c r="X120" s="2"/>
      <c r="Y120" s="2"/>
      <c r="Z120" s="2"/>
      <c r="AA120" s="2"/>
    </row>
    <row r="121" spans="1:27" ht="15.75" customHeight="1" x14ac:dyDescent="0.3">
      <c r="A121" s="19"/>
      <c r="B121" s="19"/>
      <c r="C121" s="19"/>
      <c r="D121" s="19"/>
      <c r="E121" s="19"/>
      <c r="F121" s="19"/>
      <c r="G121" s="19"/>
      <c r="H121" s="19"/>
      <c r="I121" s="19"/>
      <c r="J121" s="2"/>
      <c r="K121" s="2"/>
      <c r="L121" s="2"/>
      <c r="M121" s="2"/>
      <c r="N121" s="2"/>
      <c r="O121" s="2"/>
      <c r="P121" s="2"/>
      <c r="Q121" s="2"/>
      <c r="R121" s="2"/>
      <c r="S121" s="2"/>
      <c r="T121" s="2"/>
      <c r="U121" s="2"/>
      <c r="V121" s="2"/>
      <c r="W121" s="2"/>
      <c r="X121" s="2"/>
      <c r="Y121" s="2"/>
      <c r="Z121" s="2"/>
      <c r="AA121" s="2"/>
    </row>
    <row r="122" spans="1:27" ht="15.75" customHeight="1" x14ac:dyDescent="0.3">
      <c r="A122" s="19"/>
      <c r="B122" s="19"/>
      <c r="C122" s="19"/>
      <c r="D122" s="19"/>
      <c r="E122" s="19"/>
      <c r="F122" s="19"/>
      <c r="G122" s="19"/>
      <c r="H122" s="19"/>
      <c r="I122" s="19"/>
      <c r="J122" s="2"/>
      <c r="K122" s="2"/>
      <c r="L122" s="2"/>
      <c r="M122" s="2"/>
      <c r="N122" s="2"/>
      <c r="O122" s="2"/>
      <c r="P122" s="2"/>
      <c r="Q122" s="2"/>
      <c r="R122" s="2"/>
      <c r="S122" s="2"/>
      <c r="T122" s="2"/>
      <c r="U122" s="2"/>
      <c r="V122" s="2"/>
      <c r="W122" s="2"/>
      <c r="X122" s="2"/>
      <c r="Y122" s="2"/>
      <c r="Z122" s="2"/>
      <c r="AA122" s="2"/>
    </row>
    <row r="123" spans="1:27" ht="15.75" customHeight="1" x14ac:dyDescent="0.3">
      <c r="A123" s="19"/>
      <c r="B123" s="19"/>
      <c r="C123" s="19"/>
      <c r="D123" s="19"/>
      <c r="E123" s="19"/>
      <c r="F123" s="19"/>
      <c r="G123" s="19"/>
      <c r="H123" s="19"/>
      <c r="I123" s="19"/>
      <c r="J123" s="2"/>
      <c r="K123" s="2"/>
      <c r="L123" s="2"/>
      <c r="M123" s="2"/>
      <c r="N123" s="2"/>
      <c r="O123" s="2"/>
      <c r="P123" s="2"/>
      <c r="Q123" s="2"/>
      <c r="R123" s="2"/>
      <c r="S123" s="2"/>
      <c r="T123" s="2"/>
      <c r="U123" s="2"/>
      <c r="V123" s="2"/>
      <c r="W123" s="2"/>
      <c r="X123" s="2"/>
      <c r="Y123" s="2"/>
      <c r="Z123" s="2"/>
      <c r="AA123" s="2"/>
    </row>
    <row r="124" spans="1:27" ht="15.75" customHeight="1" x14ac:dyDescent="0.3">
      <c r="A124" s="19"/>
      <c r="B124" s="19"/>
      <c r="C124" s="19"/>
      <c r="D124" s="19"/>
      <c r="E124" s="19"/>
      <c r="F124" s="19"/>
      <c r="G124" s="19"/>
      <c r="H124" s="19"/>
      <c r="I124" s="19"/>
      <c r="J124" s="2"/>
      <c r="K124" s="2"/>
      <c r="L124" s="2"/>
      <c r="M124" s="2"/>
      <c r="N124" s="2"/>
      <c r="O124" s="2"/>
      <c r="P124" s="2"/>
      <c r="Q124" s="2"/>
      <c r="R124" s="2"/>
      <c r="S124" s="2"/>
      <c r="T124" s="2"/>
      <c r="U124" s="2"/>
      <c r="V124" s="2"/>
      <c r="W124" s="2"/>
      <c r="X124" s="2"/>
      <c r="Y124" s="2"/>
      <c r="Z124" s="2"/>
      <c r="AA124" s="2"/>
    </row>
    <row r="125" spans="1:27" ht="15.75" customHeight="1" x14ac:dyDescent="0.3">
      <c r="A125" s="19"/>
      <c r="B125" s="19"/>
      <c r="C125" s="19"/>
      <c r="D125" s="19"/>
      <c r="E125" s="19"/>
      <c r="F125" s="19"/>
      <c r="G125" s="19"/>
      <c r="H125" s="19"/>
      <c r="I125" s="19"/>
      <c r="J125" s="2"/>
      <c r="K125" s="2"/>
      <c r="L125" s="2"/>
      <c r="M125" s="2"/>
      <c r="N125" s="2"/>
      <c r="O125" s="2"/>
      <c r="P125" s="2"/>
      <c r="Q125" s="2"/>
      <c r="R125" s="2"/>
      <c r="S125" s="2"/>
      <c r="T125" s="2"/>
      <c r="U125" s="2"/>
      <c r="V125" s="2"/>
      <c r="W125" s="2"/>
      <c r="X125" s="2"/>
      <c r="Y125" s="2"/>
      <c r="Z125" s="2"/>
      <c r="AA125" s="2"/>
    </row>
    <row r="126" spans="1:27" ht="15.75" customHeight="1" x14ac:dyDescent="0.3">
      <c r="A126" s="19"/>
      <c r="B126" s="19"/>
      <c r="C126" s="19"/>
      <c r="D126" s="19"/>
      <c r="E126" s="19"/>
      <c r="F126" s="19"/>
      <c r="G126" s="19"/>
      <c r="H126" s="19"/>
      <c r="I126" s="19"/>
      <c r="J126" s="2"/>
      <c r="K126" s="2"/>
      <c r="L126" s="2"/>
      <c r="M126" s="2"/>
      <c r="N126" s="2"/>
      <c r="O126" s="2"/>
      <c r="P126" s="2"/>
      <c r="Q126" s="2"/>
      <c r="R126" s="2"/>
      <c r="S126" s="2"/>
      <c r="T126" s="2"/>
      <c r="U126" s="2"/>
      <c r="V126" s="2"/>
      <c r="W126" s="2"/>
      <c r="X126" s="2"/>
      <c r="Y126" s="2"/>
      <c r="Z126" s="2"/>
      <c r="AA126" s="2"/>
    </row>
    <row r="127" spans="1:27" ht="15.75" customHeight="1" x14ac:dyDescent="0.3">
      <c r="A127" s="19"/>
      <c r="B127" s="19"/>
      <c r="C127" s="19"/>
      <c r="D127" s="19"/>
      <c r="E127" s="19"/>
      <c r="F127" s="19"/>
      <c r="G127" s="19"/>
      <c r="H127" s="19"/>
      <c r="I127" s="19"/>
      <c r="J127" s="2"/>
      <c r="K127" s="2"/>
      <c r="L127" s="2"/>
      <c r="M127" s="2"/>
      <c r="N127" s="2"/>
      <c r="O127" s="2"/>
      <c r="P127" s="2"/>
      <c r="Q127" s="2"/>
      <c r="R127" s="2"/>
      <c r="S127" s="2"/>
      <c r="T127" s="2"/>
      <c r="U127" s="2"/>
      <c r="V127" s="2"/>
      <c r="W127" s="2"/>
      <c r="X127" s="2"/>
      <c r="Y127" s="2"/>
      <c r="Z127" s="2"/>
      <c r="AA127" s="2"/>
    </row>
    <row r="128" spans="1:27" ht="15.75" customHeight="1" x14ac:dyDescent="0.3">
      <c r="A128" s="19"/>
      <c r="B128" s="19"/>
      <c r="C128" s="19"/>
      <c r="D128" s="19"/>
      <c r="E128" s="19"/>
      <c r="F128" s="19"/>
      <c r="G128" s="19"/>
      <c r="H128" s="19"/>
      <c r="I128" s="19"/>
      <c r="J128" s="2"/>
      <c r="K128" s="2"/>
      <c r="L128" s="2"/>
      <c r="M128" s="2"/>
      <c r="N128" s="2"/>
      <c r="O128" s="2"/>
      <c r="P128" s="2"/>
      <c r="Q128" s="2"/>
      <c r="R128" s="2"/>
      <c r="S128" s="2"/>
      <c r="T128" s="2"/>
      <c r="U128" s="2"/>
      <c r="V128" s="2"/>
      <c r="W128" s="2"/>
      <c r="X128" s="2"/>
      <c r="Y128" s="2"/>
      <c r="Z128" s="2"/>
      <c r="AA128" s="2"/>
    </row>
    <row r="129" spans="1:27" ht="15.75" customHeight="1" x14ac:dyDescent="0.3">
      <c r="A129" s="19"/>
      <c r="B129" s="19"/>
      <c r="C129" s="19"/>
      <c r="D129" s="19"/>
      <c r="E129" s="19"/>
      <c r="F129" s="19"/>
      <c r="G129" s="19"/>
      <c r="H129" s="19"/>
      <c r="I129" s="19"/>
      <c r="J129" s="2"/>
      <c r="K129" s="2"/>
      <c r="L129" s="2"/>
      <c r="M129" s="2"/>
      <c r="N129" s="2"/>
      <c r="O129" s="2"/>
      <c r="P129" s="2"/>
      <c r="Q129" s="2"/>
      <c r="R129" s="2"/>
      <c r="S129" s="2"/>
      <c r="T129" s="2"/>
      <c r="U129" s="2"/>
      <c r="V129" s="2"/>
      <c r="W129" s="2"/>
      <c r="X129" s="2"/>
      <c r="Y129" s="2"/>
      <c r="Z129" s="2"/>
      <c r="AA129" s="2"/>
    </row>
    <row r="130" spans="1:27" ht="15.75" customHeight="1" x14ac:dyDescent="0.3">
      <c r="A130" s="19"/>
      <c r="B130" s="19"/>
      <c r="C130" s="19"/>
      <c r="D130" s="19"/>
      <c r="E130" s="19"/>
      <c r="F130" s="19"/>
      <c r="G130" s="19"/>
      <c r="H130" s="19"/>
      <c r="I130" s="19"/>
      <c r="J130" s="2"/>
      <c r="K130" s="2"/>
      <c r="L130" s="2"/>
      <c r="M130" s="2"/>
      <c r="N130" s="2"/>
      <c r="O130" s="2"/>
      <c r="P130" s="2"/>
      <c r="Q130" s="2"/>
      <c r="R130" s="2"/>
      <c r="S130" s="2"/>
      <c r="T130" s="2"/>
      <c r="U130" s="2"/>
      <c r="V130" s="2"/>
      <c r="W130" s="2"/>
      <c r="X130" s="2"/>
      <c r="Y130" s="2"/>
      <c r="Z130" s="2"/>
      <c r="AA130" s="2"/>
    </row>
    <row r="131" spans="1:27" ht="15.75" customHeight="1" x14ac:dyDescent="0.3">
      <c r="A131" s="19"/>
      <c r="B131" s="19"/>
      <c r="C131" s="19"/>
      <c r="D131" s="19"/>
      <c r="E131" s="19"/>
      <c r="F131" s="19"/>
      <c r="G131" s="19"/>
      <c r="H131" s="19"/>
      <c r="I131" s="19"/>
      <c r="J131" s="2"/>
      <c r="K131" s="2"/>
      <c r="L131" s="2"/>
      <c r="M131" s="2"/>
      <c r="N131" s="2"/>
      <c r="O131" s="2"/>
      <c r="P131" s="2"/>
      <c r="Q131" s="2"/>
      <c r="R131" s="2"/>
      <c r="S131" s="2"/>
      <c r="T131" s="2"/>
      <c r="U131" s="2"/>
      <c r="V131" s="2"/>
      <c r="W131" s="2"/>
      <c r="X131" s="2"/>
      <c r="Y131" s="2"/>
      <c r="Z131" s="2"/>
      <c r="AA131" s="2"/>
    </row>
    <row r="132" spans="1:27" ht="15.75" customHeight="1" x14ac:dyDescent="0.3">
      <c r="A132" s="19"/>
      <c r="B132" s="19"/>
      <c r="C132" s="19"/>
      <c r="D132" s="19"/>
      <c r="E132" s="19"/>
      <c r="F132" s="19"/>
      <c r="G132" s="19"/>
      <c r="H132" s="19"/>
      <c r="I132" s="19"/>
      <c r="J132" s="2"/>
      <c r="K132" s="2"/>
      <c r="L132" s="2"/>
      <c r="M132" s="2"/>
      <c r="N132" s="2"/>
      <c r="O132" s="2"/>
      <c r="P132" s="2"/>
      <c r="Q132" s="2"/>
      <c r="R132" s="2"/>
      <c r="S132" s="2"/>
      <c r="T132" s="2"/>
      <c r="U132" s="2"/>
      <c r="V132" s="2"/>
      <c r="W132" s="2"/>
      <c r="X132" s="2"/>
      <c r="Y132" s="2"/>
      <c r="Z132" s="2"/>
      <c r="AA132" s="2"/>
    </row>
    <row r="133" spans="1:27" ht="15.75" customHeight="1" x14ac:dyDescent="0.3">
      <c r="A133" s="19"/>
      <c r="B133" s="19"/>
      <c r="C133" s="19"/>
      <c r="D133" s="19"/>
      <c r="E133" s="19"/>
      <c r="F133" s="19"/>
      <c r="G133" s="19"/>
      <c r="H133" s="19"/>
      <c r="I133" s="19"/>
      <c r="J133" s="2"/>
      <c r="K133" s="2"/>
      <c r="L133" s="2"/>
      <c r="M133" s="2"/>
      <c r="N133" s="2"/>
      <c r="O133" s="2"/>
      <c r="P133" s="2"/>
      <c r="Q133" s="2"/>
      <c r="R133" s="2"/>
      <c r="S133" s="2"/>
      <c r="T133" s="2"/>
      <c r="U133" s="2"/>
      <c r="V133" s="2"/>
      <c r="W133" s="2"/>
      <c r="X133" s="2"/>
      <c r="Y133" s="2"/>
      <c r="Z133" s="2"/>
      <c r="AA133" s="2"/>
    </row>
    <row r="134" spans="1:27" ht="15.75" customHeight="1" x14ac:dyDescent="0.3">
      <c r="A134" s="19"/>
      <c r="B134" s="19"/>
      <c r="C134" s="19"/>
      <c r="D134" s="19"/>
      <c r="E134" s="19"/>
      <c r="F134" s="19"/>
      <c r="G134" s="19"/>
      <c r="H134" s="19"/>
      <c r="I134" s="19"/>
      <c r="J134" s="2"/>
      <c r="K134" s="2"/>
      <c r="L134" s="2"/>
      <c r="M134" s="2"/>
      <c r="N134" s="2"/>
      <c r="O134" s="2"/>
      <c r="P134" s="2"/>
      <c r="Q134" s="2"/>
      <c r="R134" s="2"/>
      <c r="S134" s="2"/>
      <c r="T134" s="2"/>
      <c r="U134" s="2"/>
      <c r="V134" s="2"/>
      <c r="W134" s="2"/>
      <c r="X134" s="2"/>
      <c r="Y134" s="2"/>
      <c r="Z134" s="2"/>
      <c r="AA134" s="2"/>
    </row>
    <row r="135" spans="1:27" ht="15.75" customHeight="1" x14ac:dyDescent="0.3">
      <c r="A135" s="19"/>
      <c r="B135" s="19"/>
      <c r="C135" s="19"/>
      <c r="D135" s="19"/>
      <c r="E135" s="19"/>
      <c r="F135" s="19"/>
      <c r="G135" s="19"/>
      <c r="H135" s="19"/>
      <c r="I135" s="19"/>
      <c r="J135" s="2"/>
      <c r="K135" s="2"/>
      <c r="L135" s="2"/>
      <c r="M135" s="2"/>
      <c r="N135" s="2"/>
      <c r="O135" s="2"/>
      <c r="P135" s="2"/>
      <c r="Q135" s="2"/>
      <c r="R135" s="2"/>
      <c r="S135" s="2"/>
      <c r="T135" s="2"/>
      <c r="U135" s="2"/>
      <c r="V135" s="2"/>
      <c r="W135" s="2"/>
      <c r="X135" s="2"/>
      <c r="Y135" s="2"/>
      <c r="Z135" s="2"/>
      <c r="AA135" s="2"/>
    </row>
    <row r="136" spans="1:27" ht="15.75" customHeight="1" x14ac:dyDescent="0.3">
      <c r="A136" s="19"/>
      <c r="B136" s="19"/>
      <c r="C136" s="19"/>
      <c r="D136" s="19"/>
      <c r="E136" s="19"/>
      <c r="F136" s="19"/>
      <c r="G136" s="19"/>
      <c r="H136" s="19"/>
      <c r="I136" s="19"/>
      <c r="J136" s="2"/>
      <c r="K136" s="2"/>
      <c r="L136" s="2"/>
      <c r="M136" s="2"/>
      <c r="N136" s="2"/>
      <c r="O136" s="2"/>
      <c r="P136" s="2"/>
      <c r="Q136" s="2"/>
      <c r="R136" s="2"/>
      <c r="S136" s="2"/>
      <c r="T136" s="2"/>
      <c r="U136" s="2"/>
      <c r="V136" s="2"/>
      <c r="W136" s="2"/>
      <c r="X136" s="2"/>
      <c r="Y136" s="2"/>
      <c r="Z136" s="2"/>
      <c r="AA136" s="2"/>
    </row>
    <row r="137" spans="1:27" ht="15.75" customHeight="1" x14ac:dyDescent="0.3">
      <c r="A137" s="19"/>
      <c r="B137" s="19"/>
      <c r="C137" s="19"/>
      <c r="D137" s="19"/>
      <c r="E137" s="19"/>
      <c r="F137" s="19"/>
      <c r="G137" s="19"/>
      <c r="H137" s="19"/>
      <c r="I137" s="19"/>
      <c r="J137" s="2"/>
      <c r="K137" s="2"/>
      <c r="L137" s="2"/>
      <c r="M137" s="2"/>
      <c r="N137" s="2"/>
      <c r="O137" s="2"/>
      <c r="P137" s="2"/>
      <c r="Q137" s="2"/>
      <c r="R137" s="2"/>
      <c r="S137" s="2"/>
      <c r="T137" s="2"/>
      <c r="U137" s="2"/>
      <c r="V137" s="2"/>
      <c r="W137" s="2"/>
      <c r="X137" s="2"/>
      <c r="Y137" s="2"/>
      <c r="Z137" s="2"/>
      <c r="AA137" s="2"/>
    </row>
    <row r="138" spans="1:27" ht="15.75" customHeight="1" x14ac:dyDescent="0.3">
      <c r="A138" s="19"/>
      <c r="B138" s="19"/>
      <c r="C138" s="19"/>
      <c r="D138" s="19"/>
      <c r="E138" s="19"/>
      <c r="F138" s="19"/>
      <c r="G138" s="19"/>
      <c r="H138" s="19"/>
      <c r="I138" s="19"/>
      <c r="J138" s="2"/>
      <c r="K138" s="2"/>
      <c r="L138" s="2"/>
      <c r="M138" s="2"/>
      <c r="N138" s="2"/>
      <c r="O138" s="2"/>
      <c r="P138" s="2"/>
      <c r="Q138" s="2"/>
      <c r="R138" s="2"/>
      <c r="S138" s="2"/>
      <c r="T138" s="2"/>
      <c r="U138" s="2"/>
      <c r="V138" s="2"/>
      <c r="W138" s="2"/>
      <c r="X138" s="2"/>
      <c r="Y138" s="2"/>
      <c r="Z138" s="2"/>
      <c r="AA138" s="2"/>
    </row>
    <row r="139" spans="1:27" ht="15.75" customHeight="1" x14ac:dyDescent="0.3">
      <c r="A139" s="19"/>
      <c r="B139" s="19"/>
      <c r="C139" s="19"/>
      <c r="D139" s="19"/>
      <c r="E139" s="19"/>
      <c r="F139" s="19"/>
      <c r="G139" s="19"/>
      <c r="H139" s="19"/>
      <c r="I139" s="19"/>
      <c r="J139" s="2"/>
      <c r="K139" s="2"/>
      <c r="L139" s="2"/>
      <c r="M139" s="2"/>
      <c r="N139" s="2"/>
      <c r="O139" s="2"/>
      <c r="P139" s="2"/>
      <c r="Q139" s="2"/>
      <c r="R139" s="2"/>
      <c r="S139" s="2"/>
      <c r="T139" s="2"/>
      <c r="U139" s="2"/>
      <c r="V139" s="2"/>
      <c r="W139" s="2"/>
      <c r="X139" s="2"/>
      <c r="Y139" s="2"/>
      <c r="Z139" s="2"/>
      <c r="AA139" s="2"/>
    </row>
    <row r="140" spans="1:27" ht="15.75" customHeight="1" x14ac:dyDescent="0.3">
      <c r="A140" s="19"/>
      <c r="B140" s="19"/>
      <c r="C140" s="19"/>
      <c r="D140" s="19"/>
      <c r="E140" s="19"/>
      <c r="F140" s="19"/>
      <c r="G140" s="19"/>
      <c r="H140" s="19"/>
      <c r="I140" s="19"/>
      <c r="J140" s="2"/>
      <c r="K140" s="2"/>
      <c r="L140" s="2"/>
      <c r="M140" s="2"/>
      <c r="N140" s="2"/>
      <c r="O140" s="2"/>
      <c r="P140" s="2"/>
      <c r="Q140" s="2"/>
      <c r="R140" s="2"/>
      <c r="S140" s="2"/>
      <c r="T140" s="2"/>
      <c r="U140" s="2"/>
      <c r="V140" s="2"/>
      <c r="W140" s="2"/>
      <c r="X140" s="2"/>
      <c r="Y140" s="2"/>
      <c r="Z140" s="2"/>
      <c r="AA140" s="2"/>
    </row>
    <row r="141" spans="1:27" ht="15.75" customHeight="1" x14ac:dyDescent="0.3">
      <c r="A141" s="19"/>
      <c r="B141" s="19"/>
      <c r="C141" s="19"/>
      <c r="D141" s="19"/>
      <c r="E141" s="19"/>
      <c r="F141" s="19"/>
      <c r="G141" s="19"/>
      <c r="H141" s="19"/>
      <c r="I141" s="19"/>
      <c r="J141" s="2"/>
      <c r="K141" s="2"/>
      <c r="L141" s="2"/>
      <c r="M141" s="2"/>
      <c r="N141" s="2"/>
      <c r="O141" s="2"/>
      <c r="P141" s="2"/>
      <c r="Q141" s="2"/>
      <c r="R141" s="2"/>
      <c r="S141" s="2"/>
      <c r="T141" s="2"/>
      <c r="U141" s="2"/>
      <c r="V141" s="2"/>
      <c r="W141" s="2"/>
      <c r="X141" s="2"/>
      <c r="Y141" s="2"/>
      <c r="Z141" s="2"/>
      <c r="AA141" s="2"/>
    </row>
    <row r="142" spans="1:27" ht="15.75" customHeight="1" x14ac:dyDescent="0.3">
      <c r="A142" s="19"/>
      <c r="B142" s="19"/>
      <c r="C142" s="19"/>
      <c r="D142" s="19"/>
      <c r="E142" s="19"/>
      <c r="F142" s="19"/>
      <c r="G142" s="19"/>
      <c r="H142" s="19"/>
      <c r="I142" s="19"/>
      <c r="J142" s="2"/>
      <c r="K142" s="2"/>
      <c r="L142" s="2"/>
      <c r="M142" s="2"/>
      <c r="N142" s="2"/>
      <c r="O142" s="2"/>
      <c r="P142" s="2"/>
      <c r="Q142" s="2"/>
      <c r="R142" s="2"/>
      <c r="S142" s="2"/>
      <c r="T142" s="2"/>
      <c r="U142" s="2"/>
      <c r="V142" s="2"/>
      <c r="W142" s="2"/>
      <c r="X142" s="2"/>
      <c r="Y142" s="2"/>
      <c r="Z142" s="2"/>
      <c r="AA142" s="2"/>
    </row>
    <row r="143" spans="1:27" ht="15.75" customHeight="1" x14ac:dyDescent="0.3">
      <c r="A143" s="19"/>
      <c r="B143" s="19"/>
      <c r="C143" s="19"/>
      <c r="D143" s="19"/>
      <c r="E143" s="19"/>
      <c r="F143" s="19"/>
      <c r="G143" s="19"/>
      <c r="H143" s="19"/>
      <c r="I143" s="19"/>
      <c r="J143" s="2"/>
      <c r="K143" s="2"/>
      <c r="L143" s="2"/>
      <c r="M143" s="2"/>
      <c r="N143" s="2"/>
      <c r="O143" s="2"/>
      <c r="P143" s="2"/>
      <c r="Q143" s="2"/>
      <c r="R143" s="2"/>
      <c r="S143" s="2"/>
      <c r="T143" s="2"/>
      <c r="U143" s="2"/>
      <c r="V143" s="2"/>
      <c r="W143" s="2"/>
      <c r="X143" s="2"/>
      <c r="Y143" s="2"/>
      <c r="Z143" s="2"/>
      <c r="AA143" s="2"/>
    </row>
    <row r="144" spans="1:27" ht="15.75" customHeight="1" x14ac:dyDescent="0.3">
      <c r="A144" s="19"/>
      <c r="B144" s="19"/>
      <c r="C144" s="19"/>
      <c r="D144" s="19"/>
      <c r="E144" s="19"/>
      <c r="F144" s="19"/>
      <c r="G144" s="19"/>
      <c r="H144" s="19"/>
      <c r="I144" s="19"/>
      <c r="J144" s="2"/>
      <c r="K144" s="2"/>
      <c r="L144" s="2"/>
      <c r="M144" s="2"/>
      <c r="N144" s="2"/>
      <c r="O144" s="2"/>
      <c r="P144" s="2"/>
      <c r="Q144" s="2"/>
      <c r="R144" s="2"/>
      <c r="S144" s="2"/>
      <c r="T144" s="2"/>
      <c r="U144" s="2"/>
      <c r="V144" s="2"/>
      <c r="W144" s="2"/>
      <c r="X144" s="2"/>
      <c r="Y144" s="2"/>
      <c r="Z144" s="2"/>
      <c r="AA144" s="2"/>
    </row>
    <row r="145" spans="1:27" ht="15.75" customHeight="1" x14ac:dyDescent="0.3">
      <c r="A145" s="19"/>
      <c r="B145" s="19"/>
      <c r="C145" s="19"/>
      <c r="D145" s="19"/>
      <c r="E145" s="19"/>
      <c r="F145" s="19"/>
      <c r="G145" s="19"/>
      <c r="H145" s="19"/>
      <c r="I145" s="19"/>
      <c r="J145" s="2"/>
      <c r="K145" s="2"/>
      <c r="L145" s="2"/>
      <c r="M145" s="2"/>
      <c r="N145" s="2"/>
      <c r="O145" s="2"/>
      <c r="P145" s="2"/>
      <c r="Q145" s="2"/>
      <c r="R145" s="2"/>
      <c r="S145" s="2"/>
      <c r="T145" s="2"/>
      <c r="U145" s="2"/>
      <c r="V145" s="2"/>
      <c r="W145" s="2"/>
      <c r="X145" s="2"/>
      <c r="Y145" s="2"/>
      <c r="Z145" s="2"/>
      <c r="AA145" s="2"/>
    </row>
    <row r="146" spans="1:27" ht="15.75" customHeight="1" x14ac:dyDescent="0.3">
      <c r="A146" s="19"/>
      <c r="B146" s="19"/>
      <c r="C146" s="19"/>
      <c r="D146" s="19"/>
      <c r="E146" s="19"/>
      <c r="F146" s="19"/>
      <c r="G146" s="19"/>
      <c r="H146" s="19"/>
      <c r="I146" s="19"/>
      <c r="J146" s="2"/>
      <c r="K146" s="2"/>
      <c r="L146" s="2"/>
      <c r="M146" s="2"/>
      <c r="N146" s="2"/>
      <c r="O146" s="2"/>
      <c r="P146" s="2"/>
      <c r="Q146" s="2"/>
      <c r="R146" s="2"/>
      <c r="S146" s="2"/>
      <c r="T146" s="2"/>
      <c r="U146" s="2"/>
      <c r="V146" s="2"/>
      <c r="W146" s="2"/>
      <c r="X146" s="2"/>
      <c r="Y146" s="2"/>
      <c r="Z146" s="2"/>
      <c r="AA146" s="2"/>
    </row>
    <row r="147" spans="1:27" ht="15.75" customHeight="1" x14ac:dyDescent="0.3">
      <c r="A147" s="19"/>
      <c r="B147" s="19"/>
      <c r="C147" s="19"/>
      <c r="D147" s="19"/>
      <c r="E147" s="19"/>
      <c r="F147" s="19"/>
      <c r="G147" s="19"/>
      <c r="H147" s="19"/>
      <c r="I147" s="19"/>
      <c r="J147" s="2"/>
      <c r="K147" s="2"/>
      <c r="L147" s="2"/>
      <c r="M147" s="2"/>
      <c r="N147" s="2"/>
      <c r="O147" s="2"/>
      <c r="P147" s="2"/>
      <c r="Q147" s="2"/>
      <c r="R147" s="2"/>
      <c r="S147" s="2"/>
      <c r="T147" s="2"/>
      <c r="U147" s="2"/>
      <c r="V147" s="2"/>
      <c r="W147" s="2"/>
      <c r="X147" s="2"/>
      <c r="Y147" s="2"/>
      <c r="Z147" s="2"/>
      <c r="AA147" s="2"/>
    </row>
    <row r="148" spans="1:27" ht="15.75" customHeight="1" x14ac:dyDescent="0.3">
      <c r="A148" s="19"/>
      <c r="B148" s="19"/>
      <c r="C148" s="19"/>
      <c r="D148" s="19"/>
      <c r="E148" s="19"/>
      <c r="F148" s="19"/>
      <c r="G148" s="19"/>
      <c r="H148" s="19"/>
      <c r="I148" s="19"/>
      <c r="J148" s="2"/>
      <c r="K148" s="2"/>
      <c r="L148" s="2"/>
      <c r="M148" s="2"/>
      <c r="N148" s="2"/>
      <c r="O148" s="2"/>
      <c r="P148" s="2"/>
      <c r="Q148" s="2"/>
      <c r="R148" s="2"/>
      <c r="S148" s="2"/>
      <c r="T148" s="2"/>
      <c r="U148" s="2"/>
      <c r="V148" s="2"/>
      <c r="W148" s="2"/>
      <c r="X148" s="2"/>
      <c r="Y148" s="2"/>
      <c r="Z148" s="2"/>
      <c r="AA148" s="2"/>
    </row>
    <row r="149" spans="1:27" ht="15.75" customHeight="1" x14ac:dyDescent="0.3">
      <c r="A149" s="19"/>
      <c r="B149" s="19"/>
      <c r="C149" s="19"/>
      <c r="D149" s="19"/>
      <c r="E149" s="19"/>
      <c r="F149" s="19"/>
      <c r="G149" s="19"/>
      <c r="H149" s="19"/>
      <c r="I149" s="19"/>
      <c r="J149" s="2"/>
      <c r="K149" s="2"/>
      <c r="L149" s="2"/>
      <c r="M149" s="2"/>
      <c r="N149" s="2"/>
      <c r="O149" s="2"/>
      <c r="P149" s="2"/>
      <c r="Q149" s="2"/>
      <c r="R149" s="2"/>
      <c r="S149" s="2"/>
      <c r="T149" s="2"/>
      <c r="U149" s="2"/>
      <c r="V149" s="2"/>
      <c r="W149" s="2"/>
      <c r="X149" s="2"/>
      <c r="Y149" s="2"/>
      <c r="Z149" s="2"/>
      <c r="AA149" s="2"/>
    </row>
    <row r="150" spans="1:27" ht="15.75" customHeight="1" x14ac:dyDescent="0.3">
      <c r="A150" s="19"/>
      <c r="B150" s="19"/>
      <c r="C150" s="19"/>
      <c r="D150" s="19"/>
      <c r="E150" s="19"/>
      <c r="F150" s="19"/>
      <c r="G150" s="19"/>
      <c r="H150" s="19"/>
      <c r="I150" s="19"/>
      <c r="J150" s="2"/>
      <c r="K150" s="2"/>
      <c r="L150" s="2"/>
      <c r="M150" s="2"/>
      <c r="N150" s="2"/>
      <c r="O150" s="2"/>
      <c r="P150" s="2"/>
      <c r="Q150" s="2"/>
      <c r="R150" s="2"/>
      <c r="S150" s="2"/>
      <c r="T150" s="2"/>
      <c r="U150" s="2"/>
      <c r="V150" s="2"/>
      <c r="W150" s="2"/>
      <c r="X150" s="2"/>
      <c r="Y150" s="2"/>
      <c r="Z150" s="2"/>
      <c r="AA150" s="2"/>
    </row>
    <row r="151" spans="1:27" ht="15.75" customHeight="1" x14ac:dyDescent="0.3">
      <c r="A151" s="19"/>
      <c r="B151" s="19"/>
      <c r="C151" s="19"/>
      <c r="D151" s="19"/>
      <c r="E151" s="19"/>
      <c r="F151" s="19"/>
      <c r="G151" s="19"/>
      <c r="H151" s="19"/>
      <c r="I151" s="19"/>
      <c r="J151" s="2"/>
      <c r="K151" s="2"/>
      <c r="L151" s="2"/>
      <c r="M151" s="2"/>
      <c r="N151" s="2"/>
      <c r="O151" s="2"/>
      <c r="P151" s="2"/>
      <c r="Q151" s="2"/>
      <c r="R151" s="2"/>
      <c r="S151" s="2"/>
      <c r="T151" s="2"/>
      <c r="U151" s="2"/>
      <c r="V151" s="2"/>
      <c r="W151" s="2"/>
      <c r="X151" s="2"/>
      <c r="Y151" s="2"/>
      <c r="Z151" s="2"/>
      <c r="AA151" s="2"/>
    </row>
    <row r="152" spans="1:27" ht="15.75" customHeight="1" x14ac:dyDescent="0.3">
      <c r="A152" s="19"/>
      <c r="B152" s="19"/>
      <c r="C152" s="19"/>
      <c r="D152" s="19"/>
      <c r="E152" s="19"/>
      <c r="F152" s="19"/>
      <c r="G152" s="19"/>
      <c r="H152" s="19"/>
      <c r="I152" s="19"/>
      <c r="J152" s="2"/>
      <c r="K152" s="2"/>
      <c r="L152" s="2"/>
      <c r="M152" s="2"/>
      <c r="N152" s="2"/>
      <c r="O152" s="2"/>
      <c r="P152" s="2"/>
      <c r="Q152" s="2"/>
      <c r="R152" s="2"/>
      <c r="S152" s="2"/>
      <c r="T152" s="2"/>
      <c r="U152" s="2"/>
      <c r="V152" s="2"/>
      <c r="W152" s="2"/>
      <c r="X152" s="2"/>
      <c r="Y152" s="2"/>
      <c r="Z152" s="2"/>
      <c r="AA152" s="2"/>
    </row>
    <row r="153" spans="1:27" ht="15.75" customHeight="1" x14ac:dyDescent="0.3">
      <c r="A153" s="19"/>
      <c r="B153" s="19"/>
      <c r="C153" s="19"/>
      <c r="D153" s="19"/>
      <c r="E153" s="19"/>
      <c r="F153" s="19"/>
      <c r="G153" s="19"/>
      <c r="H153" s="19"/>
      <c r="I153" s="19"/>
      <c r="J153" s="2"/>
      <c r="K153" s="2"/>
      <c r="L153" s="2"/>
      <c r="M153" s="2"/>
      <c r="N153" s="2"/>
      <c r="O153" s="2"/>
      <c r="P153" s="2"/>
      <c r="Q153" s="2"/>
      <c r="R153" s="2"/>
      <c r="S153" s="2"/>
      <c r="T153" s="2"/>
      <c r="U153" s="2"/>
      <c r="V153" s="2"/>
      <c r="W153" s="2"/>
      <c r="X153" s="2"/>
      <c r="Y153" s="2"/>
      <c r="Z153" s="2"/>
      <c r="AA153" s="2"/>
    </row>
    <row r="154" spans="1:27" ht="15.75" customHeight="1" x14ac:dyDescent="0.3">
      <c r="A154" s="19"/>
      <c r="B154" s="19"/>
      <c r="C154" s="19"/>
      <c r="D154" s="19"/>
      <c r="E154" s="19"/>
      <c r="F154" s="19"/>
      <c r="G154" s="19"/>
      <c r="H154" s="19"/>
      <c r="I154" s="19"/>
      <c r="J154" s="2"/>
      <c r="K154" s="2"/>
      <c r="L154" s="2"/>
      <c r="M154" s="2"/>
      <c r="N154" s="2"/>
      <c r="O154" s="2"/>
      <c r="P154" s="2"/>
      <c r="Q154" s="2"/>
      <c r="R154" s="2"/>
      <c r="S154" s="2"/>
      <c r="T154" s="2"/>
      <c r="U154" s="2"/>
      <c r="V154" s="2"/>
      <c r="W154" s="2"/>
      <c r="X154" s="2"/>
      <c r="Y154" s="2"/>
      <c r="Z154" s="2"/>
      <c r="AA154" s="2"/>
    </row>
    <row r="155" spans="1:27" ht="15.75" customHeight="1" x14ac:dyDescent="0.3">
      <c r="A155" s="19"/>
      <c r="B155" s="19"/>
      <c r="C155" s="19"/>
      <c r="D155" s="19"/>
      <c r="E155" s="19"/>
      <c r="F155" s="19"/>
      <c r="G155" s="19"/>
      <c r="H155" s="19"/>
      <c r="I155" s="19"/>
      <c r="J155" s="2"/>
      <c r="K155" s="2"/>
      <c r="L155" s="2"/>
      <c r="M155" s="2"/>
      <c r="N155" s="2"/>
      <c r="O155" s="2"/>
      <c r="P155" s="2"/>
      <c r="Q155" s="2"/>
      <c r="R155" s="2"/>
      <c r="S155" s="2"/>
      <c r="T155" s="2"/>
      <c r="U155" s="2"/>
      <c r="V155" s="2"/>
      <c r="W155" s="2"/>
      <c r="X155" s="2"/>
      <c r="Y155" s="2"/>
      <c r="Z155" s="2"/>
      <c r="AA155" s="2"/>
    </row>
    <row r="156" spans="1:27" ht="15.75" customHeight="1" x14ac:dyDescent="0.3">
      <c r="A156" s="19"/>
      <c r="B156" s="19"/>
      <c r="C156" s="19"/>
      <c r="D156" s="19"/>
      <c r="E156" s="19"/>
      <c r="F156" s="19"/>
      <c r="G156" s="19"/>
      <c r="H156" s="19"/>
      <c r="I156" s="19"/>
      <c r="J156" s="2"/>
      <c r="K156" s="2"/>
      <c r="L156" s="2"/>
      <c r="M156" s="2"/>
      <c r="N156" s="2"/>
      <c r="O156" s="2"/>
      <c r="P156" s="2"/>
      <c r="Q156" s="2"/>
      <c r="R156" s="2"/>
      <c r="S156" s="2"/>
      <c r="T156" s="2"/>
      <c r="U156" s="2"/>
      <c r="V156" s="2"/>
      <c r="W156" s="2"/>
      <c r="X156" s="2"/>
      <c r="Y156" s="2"/>
      <c r="Z156" s="2"/>
      <c r="AA156" s="2"/>
    </row>
    <row r="157" spans="1:27" ht="15.75" customHeight="1" x14ac:dyDescent="0.3">
      <c r="A157" s="19"/>
      <c r="B157" s="19"/>
      <c r="C157" s="19"/>
      <c r="D157" s="19"/>
      <c r="E157" s="19"/>
      <c r="F157" s="19"/>
      <c r="G157" s="19"/>
      <c r="H157" s="19"/>
      <c r="I157" s="19"/>
      <c r="J157" s="2"/>
      <c r="K157" s="2"/>
      <c r="L157" s="2"/>
      <c r="M157" s="2"/>
      <c r="N157" s="2"/>
      <c r="O157" s="2"/>
      <c r="P157" s="2"/>
      <c r="Q157" s="2"/>
      <c r="R157" s="2"/>
      <c r="S157" s="2"/>
      <c r="T157" s="2"/>
      <c r="U157" s="2"/>
      <c r="V157" s="2"/>
      <c r="W157" s="2"/>
      <c r="X157" s="2"/>
      <c r="Y157" s="2"/>
      <c r="Z157" s="2"/>
      <c r="AA157" s="2"/>
    </row>
    <row r="158" spans="1:27" ht="15.75" customHeight="1" x14ac:dyDescent="0.3">
      <c r="A158" s="19"/>
      <c r="B158" s="19"/>
      <c r="C158" s="19"/>
      <c r="D158" s="19"/>
      <c r="E158" s="19"/>
      <c r="F158" s="19"/>
      <c r="G158" s="19"/>
      <c r="H158" s="19"/>
      <c r="I158" s="19"/>
      <c r="J158" s="2"/>
      <c r="K158" s="2"/>
      <c r="L158" s="2"/>
      <c r="M158" s="2"/>
      <c r="N158" s="2"/>
      <c r="O158" s="2"/>
      <c r="P158" s="2"/>
      <c r="Q158" s="2"/>
      <c r="R158" s="2"/>
      <c r="S158" s="2"/>
      <c r="T158" s="2"/>
      <c r="U158" s="2"/>
      <c r="V158" s="2"/>
      <c r="W158" s="2"/>
      <c r="X158" s="2"/>
      <c r="Y158" s="2"/>
      <c r="Z158" s="2"/>
      <c r="AA158" s="2"/>
    </row>
    <row r="159" spans="1:27" ht="15.75" customHeight="1" x14ac:dyDescent="0.3">
      <c r="A159" s="19"/>
      <c r="B159" s="19"/>
      <c r="C159" s="19"/>
      <c r="D159" s="19"/>
      <c r="E159" s="19"/>
      <c r="F159" s="19"/>
      <c r="G159" s="19"/>
      <c r="H159" s="19"/>
      <c r="I159" s="19"/>
      <c r="J159" s="2"/>
      <c r="K159" s="2"/>
      <c r="L159" s="2"/>
      <c r="M159" s="2"/>
      <c r="N159" s="2"/>
      <c r="O159" s="2"/>
      <c r="P159" s="2"/>
      <c r="Q159" s="2"/>
      <c r="R159" s="2"/>
      <c r="S159" s="2"/>
      <c r="T159" s="2"/>
      <c r="U159" s="2"/>
      <c r="V159" s="2"/>
      <c r="W159" s="2"/>
      <c r="X159" s="2"/>
      <c r="Y159" s="2"/>
      <c r="Z159" s="2"/>
      <c r="AA159" s="2"/>
    </row>
    <row r="160" spans="1:27" ht="15.75" customHeight="1" x14ac:dyDescent="0.3">
      <c r="A160" s="19"/>
      <c r="B160" s="19"/>
      <c r="C160" s="19"/>
      <c r="D160" s="19"/>
      <c r="E160" s="19"/>
      <c r="F160" s="19"/>
      <c r="G160" s="19"/>
      <c r="H160" s="19"/>
      <c r="I160" s="19"/>
      <c r="J160" s="2"/>
      <c r="K160" s="2"/>
      <c r="L160" s="2"/>
      <c r="M160" s="2"/>
      <c r="N160" s="2"/>
      <c r="O160" s="2"/>
      <c r="P160" s="2"/>
      <c r="Q160" s="2"/>
      <c r="R160" s="2"/>
      <c r="S160" s="2"/>
      <c r="T160" s="2"/>
      <c r="U160" s="2"/>
      <c r="V160" s="2"/>
      <c r="W160" s="2"/>
      <c r="X160" s="2"/>
      <c r="Y160" s="2"/>
      <c r="Z160" s="2"/>
      <c r="AA160" s="2"/>
    </row>
    <row r="161" spans="1:27" ht="15.75" customHeight="1" x14ac:dyDescent="0.3">
      <c r="A161" s="19"/>
      <c r="B161" s="19"/>
      <c r="C161" s="19"/>
      <c r="D161" s="19"/>
      <c r="E161" s="19"/>
      <c r="F161" s="19"/>
      <c r="G161" s="19"/>
      <c r="H161" s="19"/>
      <c r="I161" s="19"/>
      <c r="J161" s="2"/>
      <c r="K161" s="2"/>
      <c r="L161" s="2"/>
      <c r="M161" s="2"/>
      <c r="N161" s="2"/>
      <c r="O161" s="2"/>
      <c r="P161" s="2"/>
      <c r="Q161" s="2"/>
      <c r="R161" s="2"/>
      <c r="S161" s="2"/>
      <c r="T161" s="2"/>
      <c r="U161" s="2"/>
      <c r="V161" s="2"/>
      <c r="W161" s="2"/>
      <c r="X161" s="2"/>
      <c r="Y161" s="2"/>
      <c r="Z161" s="2"/>
      <c r="AA161" s="2"/>
    </row>
    <row r="162" spans="1:27" ht="15.75" customHeight="1" x14ac:dyDescent="0.3">
      <c r="A162" s="19"/>
      <c r="B162" s="19"/>
      <c r="C162" s="19"/>
      <c r="D162" s="19"/>
      <c r="E162" s="19"/>
      <c r="F162" s="19"/>
      <c r="G162" s="19"/>
      <c r="H162" s="19"/>
      <c r="I162" s="19"/>
      <c r="J162" s="2"/>
      <c r="K162" s="2"/>
      <c r="L162" s="2"/>
      <c r="M162" s="2"/>
      <c r="N162" s="2"/>
      <c r="O162" s="2"/>
      <c r="P162" s="2"/>
      <c r="Q162" s="2"/>
      <c r="R162" s="2"/>
      <c r="S162" s="2"/>
      <c r="T162" s="2"/>
      <c r="U162" s="2"/>
      <c r="V162" s="2"/>
      <c r="W162" s="2"/>
      <c r="X162" s="2"/>
      <c r="Y162" s="2"/>
      <c r="Z162" s="2"/>
      <c r="AA162" s="2"/>
    </row>
    <row r="163" spans="1:27" ht="15.75" customHeight="1" x14ac:dyDescent="0.3">
      <c r="A163" s="19"/>
      <c r="B163" s="19"/>
      <c r="C163" s="19"/>
      <c r="D163" s="19"/>
      <c r="E163" s="19"/>
      <c r="F163" s="19"/>
      <c r="G163" s="19"/>
      <c r="H163" s="19"/>
      <c r="I163" s="19"/>
      <c r="J163" s="2"/>
      <c r="K163" s="2"/>
      <c r="L163" s="2"/>
      <c r="M163" s="2"/>
      <c r="N163" s="2"/>
      <c r="O163" s="2"/>
      <c r="P163" s="2"/>
      <c r="Q163" s="2"/>
      <c r="R163" s="2"/>
      <c r="S163" s="2"/>
      <c r="T163" s="2"/>
      <c r="U163" s="2"/>
      <c r="V163" s="2"/>
      <c r="W163" s="2"/>
      <c r="X163" s="2"/>
      <c r="Y163" s="2"/>
      <c r="Z163" s="2"/>
      <c r="AA163" s="2"/>
    </row>
    <row r="164" spans="1:27" ht="15.75" customHeight="1" x14ac:dyDescent="0.3">
      <c r="A164" s="19"/>
      <c r="B164" s="19"/>
      <c r="C164" s="19"/>
      <c r="D164" s="19"/>
      <c r="E164" s="19"/>
      <c r="F164" s="19"/>
      <c r="G164" s="19"/>
      <c r="H164" s="19"/>
      <c r="I164" s="19"/>
      <c r="J164" s="2"/>
      <c r="K164" s="2"/>
      <c r="L164" s="2"/>
      <c r="M164" s="2"/>
      <c r="N164" s="2"/>
      <c r="O164" s="2"/>
      <c r="P164" s="2"/>
      <c r="Q164" s="2"/>
      <c r="R164" s="2"/>
      <c r="S164" s="2"/>
      <c r="T164" s="2"/>
      <c r="U164" s="2"/>
      <c r="V164" s="2"/>
      <c r="W164" s="2"/>
      <c r="X164" s="2"/>
      <c r="Y164" s="2"/>
      <c r="Z164" s="2"/>
      <c r="AA164" s="2"/>
    </row>
    <row r="165" spans="1:27" ht="15.75" customHeight="1" x14ac:dyDescent="0.3">
      <c r="A165" s="19"/>
      <c r="B165" s="19"/>
      <c r="C165" s="19"/>
      <c r="D165" s="19"/>
      <c r="E165" s="19"/>
      <c r="F165" s="19"/>
      <c r="G165" s="19"/>
      <c r="H165" s="19"/>
      <c r="I165" s="19"/>
      <c r="J165" s="2"/>
      <c r="K165" s="2"/>
      <c r="L165" s="2"/>
      <c r="M165" s="2"/>
      <c r="N165" s="2"/>
      <c r="O165" s="2"/>
      <c r="P165" s="2"/>
      <c r="Q165" s="2"/>
      <c r="R165" s="2"/>
      <c r="S165" s="2"/>
      <c r="T165" s="2"/>
      <c r="U165" s="2"/>
      <c r="V165" s="2"/>
      <c r="W165" s="2"/>
      <c r="X165" s="2"/>
      <c r="Y165" s="2"/>
      <c r="Z165" s="2"/>
      <c r="AA165" s="2"/>
    </row>
    <row r="166" spans="1:27" ht="15.75" customHeight="1" x14ac:dyDescent="0.3">
      <c r="A166" s="19"/>
      <c r="B166" s="19"/>
      <c r="C166" s="19"/>
      <c r="D166" s="19"/>
      <c r="E166" s="19"/>
      <c r="F166" s="19"/>
      <c r="G166" s="19"/>
      <c r="H166" s="19"/>
      <c r="I166" s="19"/>
      <c r="J166" s="2"/>
      <c r="K166" s="2"/>
      <c r="L166" s="2"/>
      <c r="M166" s="2"/>
      <c r="N166" s="2"/>
      <c r="O166" s="2"/>
      <c r="P166" s="2"/>
      <c r="Q166" s="2"/>
      <c r="R166" s="2"/>
      <c r="S166" s="2"/>
      <c r="T166" s="2"/>
      <c r="U166" s="2"/>
      <c r="V166" s="2"/>
      <c r="W166" s="2"/>
      <c r="X166" s="2"/>
      <c r="Y166" s="2"/>
      <c r="Z166" s="2"/>
      <c r="AA166" s="2"/>
    </row>
    <row r="167" spans="1:27" ht="15.75" customHeight="1" x14ac:dyDescent="0.3">
      <c r="A167" s="19"/>
      <c r="B167" s="19"/>
      <c r="C167" s="19"/>
      <c r="D167" s="19"/>
      <c r="E167" s="19"/>
      <c r="F167" s="19"/>
      <c r="G167" s="19"/>
      <c r="H167" s="19"/>
      <c r="I167" s="19"/>
      <c r="J167" s="2"/>
      <c r="K167" s="2"/>
      <c r="L167" s="2"/>
      <c r="M167" s="2"/>
      <c r="N167" s="2"/>
      <c r="O167" s="2"/>
      <c r="P167" s="2"/>
      <c r="Q167" s="2"/>
      <c r="R167" s="2"/>
      <c r="S167" s="2"/>
      <c r="T167" s="2"/>
      <c r="U167" s="2"/>
      <c r="V167" s="2"/>
      <c r="W167" s="2"/>
      <c r="X167" s="2"/>
      <c r="Y167" s="2"/>
      <c r="Z167" s="2"/>
      <c r="AA167" s="2"/>
    </row>
    <row r="168" spans="1:27" ht="15.75" customHeight="1" x14ac:dyDescent="0.3">
      <c r="A168" s="19"/>
      <c r="B168" s="19"/>
      <c r="C168" s="19"/>
      <c r="D168" s="19"/>
      <c r="E168" s="19"/>
      <c r="F168" s="19"/>
      <c r="G168" s="19"/>
      <c r="H168" s="19"/>
      <c r="I168" s="19"/>
      <c r="J168" s="2"/>
      <c r="K168" s="2"/>
      <c r="L168" s="2"/>
      <c r="M168" s="2"/>
      <c r="N168" s="2"/>
      <c r="O168" s="2"/>
      <c r="P168" s="2"/>
      <c r="Q168" s="2"/>
      <c r="R168" s="2"/>
      <c r="S168" s="2"/>
      <c r="T168" s="2"/>
      <c r="U168" s="2"/>
      <c r="V168" s="2"/>
      <c r="W168" s="2"/>
      <c r="X168" s="2"/>
      <c r="Y168" s="2"/>
      <c r="Z168" s="2"/>
      <c r="AA168" s="2"/>
    </row>
    <row r="169" spans="1:27" ht="15.75" customHeight="1" x14ac:dyDescent="0.3">
      <c r="A169" s="19"/>
      <c r="B169" s="19"/>
      <c r="C169" s="19"/>
      <c r="D169" s="19"/>
      <c r="E169" s="19"/>
      <c r="F169" s="19"/>
      <c r="G169" s="19"/>
      <c r="H169" s="19"/>
      <c r="I169" s="19"/>
      <c r="J169" s="2"/>
      <c r="K169" s="2"/>
      <c r="L169" s="2"/>
      <c r="M169" s="2"/>
      <c r="N169" s="2"/>
      <c r="O169" s="2"/>
      <c r="P169" s="2"/>
      <c r="Q169" s="2"/>
      <c r="R169" s="2"/>
      <c r="S169" s="2"/>
      <c r="T169" s="2"/>
      <c r="U169" s="2"/>
      <c r="V169" s="2"/>
      <c r="W169" s="2"/>
      <c r="X169" s="2"/>
      <c r="Y169" s="2"/>
      <c r="Z169" s="2"/>
      <c r="AA169" s="2"/>
    </row>
    <row r="170" spans="1:27" ht="15.75" customHeight="1" x14ac:dyDescent="0.3">
      <c r="A170" s="19"/>
      <c r="B170" s="19"/>
      <c r="C170" s="19"/>
      <c r="D170" s="19"/>
      <c r="E170" s="19"/>
      <c r="F170" s="19"/>
      <c r="G170" s="19"/>
      <c r="H170" s="19"/>
      <c r="I170" s="19"/>
      <c r="J170" s="2"/>
      <c r="K170" s="2"/>
      <c r="L170" s="2"/>
      <c r="M170" s="2"/>
      <c r="N170" s="2"/>
      <c r="O170" s="2"/>
      <c r="P170" s="2"/>
      <c r="Q170" s="2"/>
      <c r="R170" s="2"/>
      <c r="S170" s="2"/>
      <c r="T170" s="2"/>
      <c r="U170" s="2"/>
      <c r="V170" s="2"/>
      <c r="W170" s="2"/>
      <c r="X170" s="2"/>
      <c r="Y170" s="2"/>
      <c r="Z170" s="2"/>
      <c r="AA170" s="2"/>
    </row>
    <row r="171" spans="1:27" ht="15.75" customHeight="1" x14ac:dyDescent="0.3">
      <c r="A171" s="19"/>
      <c r="B171" s="19"/>
      <c r="C171" s="19"/>
      <c r="D171" s="19"/>
      <c r="E171" s="19"/>
      <c r="F171" s="19"/>
      <c r="G171" s="19"/>
      <c r="H171" s="19"/>
      <c r="I171" s="19"/>
      <c r="J171" s="2"/>
      <c r="K171" s="2"/>
      <c r="L171" s="2"/>
      <c r="M171" s="2"/>
      <c r="N171" s="2"/>
      <c r="O171" s="2"/>
      <c r="P171" s="2"/>
      <c r="Q171" s="2"/>
      <c r="R171" s="2"/>
      <c r="S171" s="2"/>
      <c r="T171" s="2"/>
      <c r="U171" s="2"/>
      <c r="V171" s="2"/>
      <c r="W171" s="2"/>
      <c r="X171" s="2"/>
      <c r="Y171" s="2"/>
      <c r="Z171" s="2"/>
      <c r="AA171" s="2"/>
    </row>
    <row r="172" spans="1:27" ht="15.75" customHeight="1" x14ac:dyDescent="0.3">
      <c r="A172" s="19"/>
      <c r="B172" s="19"/>
      <c r="C172" s="19"/>
      <c r="D172" s="19"/>
      <c r="E172" s="19"/>
      <c r="F172" s="19"/>
      <c r="G172" s="19"/>
      <c r="H172" s="19"/>
      <c r="I172" s="19"/>
      <c r="J172" s="2"/>
      <c r="K172" s="2"/>
      <c r="L172" s="2"/>
      <c r="M172" s="2"/>
      <c r="N172" s="2"/>
      <c r="O172" s="2"/>
      <c r="P172" s="2"/>
      <c r="Q172" s="2"/>
      <c r="R172" s="2"/>
      <c r="S172" s="2"/>
      <c r="T172" s="2"/>
      <c r="U172" s="2"/>
      <c r="V172" s="2"/>
      <c r="W172" s="2"/>
      <c r="X172" s="2"/>
      <c r="Y172" s="2"/>
      <c r="Z172" s="2"/>
      <c r="AA172" s="2"/>
    </row>
    <row r="173" spans="1:27" ht="15.75" customHeight="1" x14ac:dyDescent="0.3">
      <c r="A173" s="19"/>
      <c r="B173" s="19"/>
      <c r="C173" s="19"/>
      <c r="D173" s="19"/>
      <c r="E173" s="19"/>
      <c r="F173" s="19"/>
      <c r="G173" s="19"/>
      <c r="H173" s="19"/>
      <c r="I173" s="19"/>
      <c r="J173" s="2"/>
      <c r="K173" s="2"/>
      <c r="L173" s="2"/>
      <c r="M173" s="2"/>
      <c r="N173" s="2"/>
      <c r="O173" s="2"/>
      <c r="P173" s="2"/>
      <c r="Q173" s="2"/>
      <c r="R173" s="2"/>
      <c r="S173" s="2"/>
      <c r="T173" s="2"/>
      <c r="U173" s="2"/>
      <c r="V173" s="2"/>
      <c r="W173" s="2"/>
      <c r="X173" s="2"/>
      <c r="Y173" s="2"/>
      <c r="Z173" s="2"/>
      <c r="AA173" s="2"/>
    </row>
    <row r="174" spans="1:27" ht="15.75" customHeight="1" x14ac:dyDescent="0.3">
      <c r="A174" s="19"/>
      <c r="B174" s="19"/>
      <c r="C174" s="19"/>
      <c r="D174" s="19"/>
      <c r="E174" s="19"/>
      <c r="F174" s="19"/>
      <c r="G174" s="19"/>
      <c r="H174" s="19"/>
      <c r="I174" s="19"/>
      <c r="J174" s="2"/>
      <c r="K174" s="2"/>
      <c r="L174" s="2"/>
      <c r="M174" s="2"/>
      <c r="N174" s="2"/>
      <c r="O174" s="2"/>
      <c r="P174" s="2"/>
      <c r="Q174" s="2"/>
      <c r="R174" s="2"/>
      <c r="S174" s="2"/>
      <c r="T174" s="2"/>
      <c r="U174" s="2"/>
      <c r="V174" s="2"/>
      <c r="W174" s="2"/>
      <c r="X174" s="2"/>
      <c r="Y174" s="2"/>
      <c r="Z174" s="2"/>
      <c r="AA174" s="2"/>
    </row>
    <row r="175" spans="1:27" ht="15.75" customHeight="1" x14ac:dyDescent="0.3">
      <c r="A175" s="19"/>
      <c r="B175" s="19"/>
      <c r="C175" s="19"/>
      <c r="D175" s="19"/>
      <c r="E175" s="19"/>
      <c r="F175" s="19"/>
      <c r="G175" s="19"/>
      <c r="H175" s="19"/>
      <c r="I175" s="19"/>
      <c r="J175" s="2"/>
      <c r="K175" s="2"/>
      <c r="L175" s="2"/>
      <c r="M175" s="2"/>
      <c r="N175" s="2"/>
      <c r="O175" s="2"/>
      <c r="P175" s="2"/>
      <c r="Q175" s="2"/>
      <c r="R175" s="2"/>
      <c r="S175" s="2"/>
      <c r="T175" s="2"/>
      <c r="U175" s="2"/>
      <c r="V175" s="2"/>
      <c r="W175" s="2"/>
      <c r="X175" s="2"/>
      <c r="Y175" s="2"/>
      <c r="Z175" s="2"/>
      <c r="AA175" s="2"/>
    </row>
    <row r="176" spans="1:27" ht="15.75" customHeight="1" x14ac:dyDescent="0.3">
      <c r="A176" s="19"/>
      <c r="B176" s="19"/>
      <c r="C176" s="19"/>
      <c r="D176" s="19"/>
      <c r="E176" s="19"/>
      <c r="F176" s="19"/>
      <c r="G176" s="19"/>
      <c r="H176" s="19"/>
      <c r="I176" s="19"/>
      <c r="J176" s="2"/>
      <c r="K176" s="2"/>
      <c r="L176" s="2"/>
      <c r="M176" s="2"/>
      <c r="N176" s="2"/>
      <c r="O176" s="2"/>
      <c r="P176" s="2"/>
      <c r="Q176" s="2"/>
      <c r="R176" s="2"/>
      <c r="S176" s="2"/>
      <c r="T176" s="2"/>
      <c r="U176" s="2"/>
      <c r="V176" s="2"/>
      <c r="W176" s="2"/>
      <c r="X176" s="2"/>
      <c r="Y176" s="2"/>
      <c r="Z176" s="2"/>
      <c r="AA176" s="2"/>
    </row>
    <row r="177" spans="1:27" ht="15.75" customHeight="1" x14ac:dyDescent="0.3">
      <c r="A177" s="19"/>
      <c r="B177" s="19"/>
      <c r="C177" s="19"/>
      <c r="D177" s="19"/>
      <c r="E177" s="19"/>
      <c r="F177" s="19"/>
      <c r="G177" s="19"/>
      <c r="H177" s="19"/>
      <c r="I177" s="19"/>
      <c r="J177" s="2"/>
      <c r="K177" s="2"/>
      <c r="L177" s="2"/>
      <c r="M177" s="2"/>
      <c r="N177" s="2"/>
      <c r="O177" s="2"/>
      <c r="P177" s="2"/>
      <c r="Q177" s="2"/>
      <c r="R177" s="2"/>
      <c r="S177" s="2"/>
      <c r="T177" s="2"/>
      <c r="U177" s="2"/>
      <c r="V177" s="2"/>
      <c r="W177" s="2"/>
      <c r="X177" s="2"/>
      <c r="Y177" s="2"/>
      <c r="Z177" s="2"/>
      <c r="AA177" s="2"/>
    </row>
    <row r="178" spans="1:27" ht="15.75" customHeight="1" x14ac:dyDescent="0.3">
      <c r="A178" s="19"/>
      <c r="B178" s="19"/>
      <c r="C178" s="19"/>
      <c r="D178" s="19"/>
      <c r="E178" s="19"/>
      <c r="F178" s="19"/>
      <c r="G178" s="19"/>
      <c r="H178" s="19"/>
      <c r="I178" s="19"/>
      <c r="J178" s="2"/>
      <c r="K178" s="2"/>
      <c r="L178" s="2"/>
      <c r="M178" s="2"/>
      <c r="N178" s="2"/>
      <c r="O178" s="2"/>
      <c r="P178" s="2"/>
      <c r="Q178" s="2"/>
      <c r="R178" s="2"/>
      <c r="S178" s="2"/>
      <c r="T178" s="2"/>
      <c r="U178" s="2"/>
      <c r="V178" s="2"/>
      <c r="W178" s="2"/>
      <c r="X178" s="2"/>
      <c r="Y178" s="2"/>
      <c r="Z178" s="2"/>
      <c r="AA178" s="2"/>
    </row>
    <row r="179" spans="1:27" ht="15.75" customHeight="1" x14ac:dyDescent="0.3">
      <c r="A179" s="19"/>
      <c r="B179" s="19"/>
      <c r="C179" s="19"/>
      <c r="D179" s="19"/>
      <c r="E179" s="19"/>
      <c r="F179" s="19"/>
      <c r="G179" s="19"/>
      <c r="H179" s="19"/>
      <c r="I179" s="19"/>
      <c r="J179" s="2"/>
      <c r="K179" s="2"/>
      <c r="L179" s="2"/>
      <c r="M179" s="2"/>
      <c r="N179" s="2"/>
      <c r="O179" s="2"/>
      <c r="P179" s="2"/>
      <c r="Q179" s="2"/>
      <c r="R179" s="2"/>
      <c r="S179" s="2"/>
      <c r="T179" s="2"/>
      <c r="U179" s="2"/>
      <c r="V179" s="2"/>
      <c r="W179" s="2"/>
      <c r="X179" s="2"/>
      <c r="Y179" s="2"/>
      <c r="Z179" s="2"/>
      <c r="AA179" s="2"/>
    </row>
    <row r="180" spans="1:27" ht="15.75" customHeight="1" x14ac:dyDescent="0.3">
      <c r="A180" s="19"/>
      <c r="B180" s="19"/>
      <c r="C180" s="19"/>
      <c r="D180" s="19"/>
      <c r="E180" s="19"/>
      <c r="F180" s="19"/>
      <c r="G180" s="19"/>
      <c r="H180" s="19"/>
      <c r="I180" s="19"/>
      <c r="J180" s="2"/>
      <c r="K180" s="2"/>
      <c r="L180" s="2"/>
      <c r="M180" s="2"/>
      <c r="N180" s="2"/>
      <c r="O180" s="2"/>
      <c r="P180" s="2"/>
      <c r="Q180" s="2"/>
      <c r="R180" s="2"/>
      <c r="S180" s="2"/>
      <c r="T180" s="2"/>
      <c r="U180" s="2"/>
      <c r="V180" s="2"/>
      <c r="W180" s="2"/>
      <c r="X180" s="2"/>
      <c r="Y180" s="2"/>
      <c r="Z180" s="2"/>
      <c r="AA180" s="2"/>
    </row>
    <row r="181" spans="1:27" ht="15.75" customHeight="1" x14ac:dyDescent="0.3">
      <c r="A181" s="19"/>
      <c r="B181" s="19"/>
      <c r="C181" s="19"/>
      <c r="D181" s="19"/>
      <c r="E181" s="19"/>
      <c r="F181" s="19"/>
      <c r="G181" s="19"/>
      <c r="H181" s="19"/>
      <c r="I181" s="19"/>
      <c r="J181" s="2"/>
      <c r="K181" s="2"/>
      <c r="L181" s="2"/>
      <c r="M181" s="2"/>
      <c r="N181" s="2"/>
      <c r="O181" s="2"/>
      <c r="P181" s="2"/>
      <c r="Q181" s="2"/>
      <c r="R181" s="2"/>
      <c r="S181" s="2"/>
      <c r="T181" s="2"/>
      <c r="U181" s="2"/>
      <c r="V181" s="2"/>
      <c r="W181" s="2"/>
      <c r="X181" s="2"/>
      <c r="Y181" s="2"/>
      <c r="Z181" s="2"/>
      <c r="AA181" s="2"/>
    </row>
    <row r="182" spans="1:27" ht="15.75" customHeight="1" x14ac:dyDescent="0.3">
      <c r="A182" s="19"/>
      <c r="B182" s="19"/>
      <c r="C182" s="19"/>
      <c r="D182" s="19"/>
      <c r="E182" s="19"/>
      <c r="F182" s="19"/>
      <c r="G182" s="19"/>
      <c r="H182" s="19"/>
      <c r="I182" s="19"/>
      <c r="J182" s="2"/>
      <c r="K182" s="2"/>
      <c r="L182" s="2"/>
      <c r="M182" s="2"/>
      <c r="N182" s="2"/>
      <c r="O182" s="2"/>
      <c r="P182" s="2"/>
      <c r="Q182" s="2"/>
      <c r="R182" s="2"/>
      <c r="S182" s="2"/>
      <c r="T182" s="2"/>
      <c r="U182" s="2"/>
      <c r="V182" s="2"/>
      <c r="W182" s="2"/>
      <c r="X182" s="2"/>
      <c r="Y182" s="2"/>
      <c r="Z182" s="2"/>
      <c r="AA182" s="2"/>
    </row>
    <row r="183" spans="1:27" ht="15.75" customHeight="1" x14ac:dyDescent="0.3">
      <c r="A183" s="19"/>
      <c r="B183" s="19"/>
      <c r="C183" s="19"/>
      <c r="D183" s="19"/>
      <c r="E183" s="19"/>
      <c r="F183" s="19"/>
      <c r="G183" s="19"/>
      <c r="H183" s="19"/>
      <c r="I183" s="19"/>
      <c r="J183" s="2"/>
      <c r="K183" s="2"/>
      <c r="L183" s="2"/>
      <c r="M183" s="2"/>
      <c r="N183" s="2"/>
      <c r="O183" s="2"/>
      <c r="P183" s="2"/>
      <c r="Q183" s="2"/>
      <c r="R183" s="2"/>
      <c r="S183" s="2"/>
      <c r="T183" s="2"/>
      <c r="U183" s="2"/>
      <c r="V183" s="2"/>
      <c r="W183" s="2"/>
      <c r="X183" s="2"/>
      <c r="Y183" s="2"/>
      <c r="Z183" s="2"/>
      <c r="AA183" s="2"/>
    </row>
    <row r="184" spans="1:27" ht="15.75" customHeight="1" x14ac:dyDescent="0.3">
      <c r="A184" s="19"/>
      <c r="B184" s="19"/>
      <c r="C184" s="19"/>
      <c r="D184" s="19"/>
      <c r="E184" s="19"/>
      <c r="F184" s="19"/>
      <c r="G184" s="19"/>
      <c r="H184" s="19"/>
      <c r="I184" s="19"/>
      <c r="J184" s="2"/>
      <c r="K184" s="2"/>
      <c r="L184" s="2"/>
      <c r="M184" s="2"/>
      <c r="N184" s="2"/>
      <c r="O184" s="2"/>
      <c r="P184" s="2"/>
      <c r="Q184" s="2"/>
      <c r="R184" s="2"/>
      <c r="S184" s="2"/>
      <c r="T184" s="2"/>
      <c r="U184" s="2"/>
      <c r="V184" s="2"/>
      <c r="W184" s="2"/>
      <c r="X184" s="2"/>
      <c r="Y184" s="2"/>
      <c r="Z184" s="2"/>
      <c r="AA184" s="2"/>
    </row>
    <row r="185" spans="1:27" ht="15.75" customHeight="1" x14ac:dyDescent="0.3">
      <c r="A185" s="19"/>
      <c r="B185" s="19"/>
      <c r="C185" s="19"/>
      <c r="D185" s="19"/>
      <c r="E185" s="19"/>
      <c r="F185" s="19"/>
      <c r="G185" s="19"/>
      <c r="H185" s="19"/>
      <c r="I185" s="19"/>
      <c r="J185" s="2"/>
      <c r="K185" s="2"/>
      <c r="L185" s="2"/>
      <c r="M185" s="2"/>
      <c r="N185" s="2"/>
      <c r="O185" s="2"/>
      <c r="P185" s="2"/>
      <c r="Q185" s="2"/>
      <c r="R185" s="2"/>
      <c r="S185" s="2"/>
      <c r="T185" s="2"/>
      <c r="U185" s="2"/>
      <c r="V185" s="2"/>
      <c r="W185" s="2"/>
      <c r="X185" s="2"/>
      <c r="Y185" s="2"/>
      <c r="Z185" s="2"/>
      <c r="AA185" s="2"/>
    </row>
    <row r="186" spans="1:27" ht="15.75" customHeight="1" x14ac:dyDescent="0.3">
      <c r="A186" s="19"/>
      <c r="B186" s="19"/>
      <c r="C186" s="19"/>
      <c r="D186" s="19"/>
      <c r="E186" s="19"/>
      <c r="F186" s="19"/>
      <c r="G186" s="19"/>
      <c r="H186" s="19"/>
      <c r="I186" s="19"/>
      <c r="J186" s="2"/>
      <c r="K186" s="2"/>
      <c r="L186" s="2"/>
      <c r="M186" s="2"/>
      <c r="N186" s="2"/>
      <c r="O186" s="2"/>
      <c r="P186" s="2"/>
      <c r="Q186" s="2"/>
      <c r="R186" s="2"/>
      <c r="S186" s="2"/>
      <c r="T186" s="2"/>
      <c r="U186" s="2"/>
      <c r="V186" s="2"/>
      <c r="W186" s="2"/>
      <c r="X186" s="2"/>
      <c r="Y186" s="2"/>
      <c r="Z186" s="2"/>
      <c r="AA186" s="2"/>
    </row>
    <row r="187" spans="1:27" ht="15.75" customHeight="1" x14ac:dyDescent="0.3">
      <c r="A187" s="19"/>
      <c r="B187" s="19"/>
      <c r="C187" s="19"/>
      <c r="D187" s="19"/>
      <c r="E187" s="19"/>
      <c r="F187" s="19"/>
      <c r="G187" s="19"/>
      <c r="H187" s="19"/>
      <c r="I187" s="19"/>
      <c r="J187" s="2"/>
      <c r="K187" s="2"/>
      <c r="L187" s="2"/>
      <c r="M187" s="2"/>
      <c r="N187" s="2"/>
      <c r="O187" s="2"/>
      <c r="P187" s="2"/>
      <c r="Q187" s="2"/>
      <c r="R187" s="2"/>
      <c r="S187" s="2"/>
      <c r="T187" s="2"/>
      <c r="U187" s="2"/>
      <c r="V187" s="2"/>
      <c r="W187" s="2"/>
      <c r="X187" s="2"/>
      <c r="Y187" s="2"/>
      <c r="Z187" s="2"/>
      <c r="AA187" s="2"/>
    </row>
    <row r="188" spans="1:27" ht="15.75" customHeight="1" x14ac:dyDescent="0.3">
      <c r="A188" s="19"/>
      <c r="B188" s="19"/>
      <c r="C188" s="19"/>
      <c r="D188" s="19"/>
      <c r="E188" s="19"/>
      <c r="F188" s="19"/>
      <c r="G188" s="19"/>
      <c r="H188" s="19"/>
      <c r="I188" s="19"/>
      <c r="J188" s="2"/>
      <c r="K188" s="2"/>
      <c r="L188" s="2"/>
      <c r="M188" s="2"/>
      <c r="N188" s="2"/>
      <c r="O188" s="2"/>
      <c r="P188" s="2"/>
      <c r="Q188" s="2"/>
      <c r="R188" s="2"/>
      <c r="S188" s="2"/>
      <c r="T188" s="2"/>
      <c r="U188" s="2"/>
      <c r="V188" s="2"/>
      <c r="W188" s="2"/>
      <c r="X188" s="2"/>
      <c r="Y188" s="2"/>
      <c r="Z188" s="2"/>
      <c r="AA188" s="2"/>
    </row>
    <row r="189" spans="1:27" ht="15.75" customHeight="1" x14ac:dyDescent="0.3">
      <c r="A189" s="19"/>
      <c r="B189" s="19"/>
      <c r="C189" s="19"/>
      <c r="D189" s="19"/>
      <c r="E189" s="19"/>
      <c r="F189" s="19"/>
      <c r="G189" s="19"/>
      <c r="H189" s="19"/>
      <c r="I189" s="19"/>
      <c r="J189" s="2"/>
      <c r="K189" s="2"/>
      <c r="L189" s="2"/>
      <c r="M189" s="2"/>
      <c r="N189" s="2"/>
      <c r="O189" s="2"/>
      <c r="P189" s="2"/>
      <c r="Q189" s="2"/>
      <c r="R189" s="2"/>
      <c r="S189" s="2"/>
      <c r="T189" s="2"/>
      <c r="U189" s="2"/>
      <c r="V189" s="2"/>
      <c r="W189" s="2"/>
      <c r="X189" s="2"/>
      <c r="Y189" s="2"/>
      <c r="Z189" s="2"/>
      <c r="AA189" s="2"/>
    </row>
    <row r="190" spans="1:27" ht="15.75" customHeight="1" x14ac:dyDescent="0.3">
      <c r="A190" s="19"/>
      <c r="B190" s="19"/>
      <c r="C190" s="19"/>
      <c r="D190" s="19"/>
      <c r="E190" s="19"/>
      <c r="F190" s="19"/>
      <c r="G190" s="19"/>
      <c r="H190" s="19"/>
      <c r="I190" s="19"/>
      <c r="J190" s="2"/>
      <c r="K190" s="2"/>
      <c r="L190" s="2"/>
      <c r="M190" s="2"/>
      <c r="N190" s="2"/>
      <c r="O190" s="2"/>
      <c r="P190" s="2"/>
      <c r="Q190" s="2"/>
      <c r="R190" s="2"/>
      <c r="S190" s="2"/>
      <c r="T190" s="2"/>
      <c r="U190" s="2"/>
      <c r="V190" s="2"/>
      <c r="W190" s="2"/>
      <c r="X190" s="2"/>
      <c r="Y190" s="2"/>
      <c r="Z190" s="2"/>
      <c r="AA190" s="2"/>
    </row>
    <row r="191" spans="1:27" ht="15.75" customHeight="1" x14ac:dyDescent="0.3">
      <c r="A191" s="19"/>
      <c r="B191" s="19"/>
      <c r="C191" s="19"/>
      <c r="D191" s="19"/>
      <c r="E191" s="19"/>
      <c r="F191" s="19"/>
      <c r="G191" s="19"/>
      <c r="H191" s="19"/>
      <c r="I191" s="19"/>
      <c r="J191" s="2"/>
      <c r="K191" s="2"/>
      <c r="L191" s="2"/>
      <c r="M191" s="2"/>
      <c r="N191" s="2"/>
      <c r="O191" s="2"/>
      <c r="P191" s="2"/>
      <c r="Q191" s="2"/>
      <c r="R191" s="2"/>
      <c r="S191" s="2"/>
      <c r="T191" s="2"/>
      <c r="U191" s="2"/>
      <c r="V191" s="2"/>
      <c r="W191" s="2"/>
      <c r="X191" s="2"/>
      <c r="Y191" s="2"/>
      <c r="Z191" s="2"/>
      <c r="AA191" s="2"/>
    </row>
    <row r="192" spans="1:27" ht="15.75" customHeight="1" x14ac:dyDescent="0.3">
      <c r="A192" s="19"/>
      <c r="B192" s="19"/>
      <c r="C192" s="19"/>
      <c r="D192" s="19"/>
      <c r="E192" s="19"/>
      <c r="F192" s="19"/>
      <c r="G192" s="19"/>
      <c r="H192" s="19"/>
      <c r="I192" s="19"/>
      <c r="J192" s="2"/>
      <c r="K192" s="2"/>
      <c r="L192" s="2"/>
      <c r="M192" s="2"/>
      <c r="N192" s="2"/>
      <c r="O192" s="2"/>
      <c r="P192" s="2"/>
      <c r="Q192" s="2"/>
      <c r="R192" s="2"/>
      <c r="S192" s="2"/>
      <c r="T192" s="2"/>
      <c r="U192" s="2"/>
      <c r="V192" s="2"/>
      <c r="W192" s="2"/>
      <c r="X192" s="2"/>
      <c r="Y192" s="2"/>
      <c r="Z192" s="2"/>
      <c r="AA192" s="2"/>
    </row>
    <row r="193" spans="1:27" ht="15.75" customHeight="1" x14ac:dyDescent="0.3">
      <c r="A193" s="19"/>
      <c r="B193" s="19"/>
      <c r="C193" s="19"/>
      <c r="D193" s="19"/>
      <c r="E193" s="19"/>
      <c r="F193" s="19"/>
      <c r="G193" s="19"/>
      <c r="H193" s="19"/>
      <c r="I193" s="19"/>
      <c r="J193" s="2"/>
      <c r="K193" s="2"/>
      <c r="L193" s="2"/>
      <c r="M193" s="2"/>
      <c r="N193" s="2"/>
      <c r="O193" s="2"/>
      <c r="P193" s="2"/>
      <c r="Q193" s="2"/>
      <c r="R193" s="2"/>
      <c r="S193" s="2"/>
      <c r="T193" s="2"/>
      <c r="U193" s="2"/>
      <c r="V193" s="2"/>
      <c r="W193" s="2"/>
      <c r="X193" s="2"/>
      <c r="Y193" s="2"/>
      <c r="Z193" s="2"/>
      <c r="AA193" s="2"/>
    </row>
    <row r="194" spans="1:27" ht="15.75" customHeight="1" x14ac:dyDescent="0.3">
      <c r="A194" s="19"/>
      <c r="B194" s="19"/>
      <c r="C194" s="19"/>
      <c r="D194" s="19"/>
      <c r="E194" s="19"/>
      <c r="F194" s="19"/>
      <c r="G194" s="19"/>
      <c r="H194" s="19"/>
      <c r="I194" s="19"/>
      <c r="J194" s="2"/>
      <c r="K194" s="2"/>
      <c r="L194" s="2"/>
      <c r="M194" s="2"/>
      <c r="N194" s="2"/>
      <c r="O194" s="2"/>
      <c r="P194" s="2"/>
      <c r="Q194" s="2"/>
      <c r="R194" s="2"/>
      <c r="S194" s="2"/>
      <c r="T194" s="2"/>
      <c r="U194" s="2"/>
      <c r="V194" s="2"/>
      <c r="W194" s="2"/>
      <c r="X194" s="2"/>
      <c r="Y194" s="2"/>
      <c r="Z194" s="2"/>
      <c r="AA194" s="2"/>
    </row>
    <row r="195" spans="1:27" ht="15.75" customHeight="1" x14ac:dyDescent="0.3">
      <c r="A195" s="19"/>
      <c r="B195" s="19"/>
      <c r="C195" s="19"/>
      <c r="D195" s="19"/>
      <c r="E195" s="19"/>
      <c r="F195" s="19"/>
      <c r="G195" s="19"/>
      <c r="H195" s="19"/>
      <c r="I195" s="19"/>
      <c r="J195" s="2"/>
      <c r="K195" s="2"/>
      <c r="L195" s="2"/>
      <c r="M195" s="2"/>
      <c r="N195" s="2"/>
      <c r="O195" s="2"/>
      <c r="P195" s="2"/>
      <c r="Q195" s="2"/>
      <c r="R195" s="2"/>
      <c r="S195" s="2"/>
      <c r="T195" s="2"/>
      <c r="U195" s="2"/>
      <c r="V195" s="2"/>
      <c r="W195" s="2"/>
      <c r="X195" s="2"/>
      <c r="Y195" s="2"/>
      <c r="Z195" s="2"/>
      <c r="AA195" s="2"/>
    </row>
    <row r="196" spans="1:27" ht="15.75" customHeight="1" x14ac:dyDescent="0.3">
      <c r="A196" s="19"/>
      <c r="B196" s="19"/>
      <c r="C196" s="19"/>
      <c r="D196" s="19"/>
      <c r="E196" s="19"/>
      <c r="F196" s="19"/>
      <c r="G196" s="19"/>
      <c r="H196" s="19"/>
      <c r="I196" s="19"/>
      <c r="J196" s="2"/>
      <c r="K196" s="2"/>
      <c r="L196" s="2"/>
      <c r="M196" s="2"/>
      <c r="N196" s="2"/>
      <c r="O196" s="2"/>
      <c r="P196" s="2"/>
      <c r="Q196" s="2"/>
      <c r="R196" s="2"/>
      <c r="S196" s="2"/>
      <c r="T196" s="2"/>
      <c r="U196" s="2"/>
      <c r="V196" s="2"/>
      <c r="W196" s="2"/>
      <c r="X196" s="2"/>
      <c r="Y196" s="2"/>
      <c r="Z196" s="2"/>
      <c r="AA196" s="2"/>
    </row>
    <row r="197" spans="1:27" ht="15.75" customHeight="1" x14ac:dyDescent="0.3">
      <c r="A197" s="19"/>
      <c r="B197" s="19"/>
      <c r="C197" s="19"/>
      <c r="D197" s="19"/>
      <c r="E197" s="19"/>
      <c r="F197" s="19"/>
      <c r="G197" s="19"/>
      <c r="H197" s="19"/>
      <c r="I197" s="19"/>
      <c r="J197" s="2"/>
      <c r="K197" s="2"/>
      <c r="L197" s="2"/>
      <c r="M197" s="2"/>
      <c r="N197" s="2"/>
      <c r="O197" s="2"/>
      <c r="P197" s="2"/>
      <c r="Q197" s="2"/>
      <c r="R197" s="2"/>
      <c r="S197" s="2"/>
      <c r="T197" s="2"/>
      <c r="U197" s="2"/>
      <c r="V197" s="2"/>
      <c r="W197" s="2"/>
      <c r="X197" s="2"/>
      <c r="Y197" s="2"/>
      <c r="Z197" s="2"/>
      <c r="AA197" s="2"/>
    </row>
    <row r="198" spans="1:27" ht="15.75" customHeight="1" x14ac:dyDescent="0.3">
      <c r="A198" s="19"/>
      <c r="B198" s="19"/>
      <c r="C198" s="19"/>
      <c r="D198" s="19"/>
      <c r="E198" s="19"/>
      <c r="F198" s="19"/>
      <c r="G198" s="19"/>
      <c r="H198" s="19"/>
      <c r="I198" s="19"/>
      <c r="J198" s="2"/>
      <c r="K198" s="2"/>
      <c r="L198" s="2"/>
      <c r="M198" s="2"/>
      <c r="N198" s="2"/>
      <c r="O198" s="2"/>
      <c r="P198" s="2"/>
      <c r="Q198" s="2"/>
      <c r="R198" s="2"/>
      <c r="S198" s="2"/>
      <c r="T198" s="2"/>
      <c r="U198" s="2"/>
      <c r="V198" s="2"/>
      <c r="W198" s="2"/>
      <c r="X198" s="2"/>
      <c r="Y198" s="2"/>
      <c r="Z198" s="2"/>
      <c r="AA198" s="2"/>
    </row>
    <row r="199" spans="1:27" ht="15.75" customHeight="1" x14ac:dyDescent="0.3">
      <c r="A199" s="19"/>
      <c r="B199" s="19"/>
      <c r="C199" s="19"/>
      <c r="D199" s="19"/>
      <c r="E199" s="19"/>
      <c r="F199" s="19"/>
      <c r="G199" s="19"/>
      <c r="H199" s="19"/>
      <c r="I199" s="19"/>
      <c r="J199" s="2"/>
      <c r="K199" s="2"/>
      <c r="L199" s="2"/>
      <c r="M199" s="2"/>
      <c r="N199" s="2"/>
      <c r="O199" s="2"/>
      <c r="P199" s="2"/>
      <c r="Q199" s="2"/>
      <c r="R199" s="2"/>
      <c r="S199" s="2"/>
      <c r="T199" s="2"/>
      <c r="U199" s="2"/>
      <c r="V199" s="2"/>
      <c r="W199" s="2"/>
      <c r="X199" s="2"/>
      <c r="Y199" s="2"/>
      <c r="Z199" s="2"/>
      <c r="AA199" s="2"/>
    </row>
    <row r="200" spans="1:27" ht="15.75" customHeight="1" x14ac:dyDescent="0.3">
      <c r="A200" s="19"/>
      <c r="B200" s="19"/>
      <c r="C200" s="19"/>
      <c r="D200" s="19"/>
      <c r="E200" s="19"/>
      <c r="F200" s="19"/>
      <c r="G200" s="19"/>
      <c r="H200" s="19"/>
      <c r="I200" s="19"/>
      <c r="J200" s="2"/>
      <c r="K200" s="2"/>
      <c r="L200" s="2"/>
      <c r="M200" s="2"/>
      <c r="N200" s="2"/>
      <c r="O200" s="2"/>
      <c r="P200" s="2"/>
      <c r="Q200" s="2"/>
      <c r="R200" s="2"/>
      <c r="S200" s="2"/>
      <c r="T200" s="2"/>
      <c r="U200" s="2"/>
      <c r="V200" s="2"/>
      <c r="W200" s="2"/>
      <c r="X200" s="2"/>
      <c r="Y200" s="2"/>
      <c r="Z200" s="2"/>
      <c r="AA200" s="2"/>
    </row>
    <row r="201" spans="1:27" ht="15.75" customHeight="1" x14ac:dyDescent="0.3">
      <c r="A201" s="19"/>
      <c r="B201" s="19"/>
      <c r="C201" s="19"/>
      <c r="D201" s="19"/>
      <c r="E201" s="19"/>
      <c r="F201" s="19"/>
      <c r="G201" s="19"/>
      <c r="H201" s="19"/>
      <c r="I201" s="19"/>
      <c r="J201" s="2"/>
      <c r="K201" s="2"/>
      <c r="L201" s="2"/>
      <c r="M201" s="2"/>
      <c r="N201" s="2"/>
      <c r="O201" s="2"/>
      <c r="P201" s="2"/>
      <c r="Q201" s="2"/>
      <c r="R201" s="2"/>
      <c r="S201" s="2"/>
      <c r="T201" s="2"/>
      <c r="U201" s="2"/>
      <c r="V201" s="2"/>
      <c r="W201" s="2"/>
      <c r="X201" s="2"/>
      <c r="Y201" s="2"/>
      <c r="Z201" s="2"/>
      <c r="AA201" s="2"/>
    </row>
    <row r="202" spans="1:27" ht="15.75" customHeight="1" x14ac:dyDescent="0.3">
      <c r="A202" s="19"/>
      <c r="B202" s="19"/>
      <c r="C202" s="19"/>
      <c r="D202" s="19"/>
      <c r="E202" s="19"/>
      <c r="F202" s="19"/>
      <c r="G202" s="19"/>
      <c r="H202" s="19"/>
      <c r="I202" s="19"/>
      <c r="J202" s="2"/>
      <c r="K202" s="2"/>
      <c r="L202" s="2"/>
      <c r="M202" s="2"/>
      <c r="N202" s="2"/>
      <c r="O202" s="2"/>
      <c r="P202" s="2"/>
      <c r="Q202" s="2"/>
      <c r="R202" s="2"/>
      <c r="S202" s="2"/>
      <c r="T202" s="2"/>
      <c r="U202" s="2"/>
      <c r="V202" s="2"/>
      <c r="W202" s="2"/>
      <c r="X202" s="2"/>
      <c r="Y202" s="2"/>
      <c r="Z202" s="2"/>
      <c r="AA202" s="2"/>
    </row>
    <row r="203" spans="1:27" ht="15.75" customHeight="1" x14ac:dyDescent="0.3">
      <c r="A203" s="19"/>
      <c r="B203" s="19"/>
      <c r="C203" s="19"/>
      <c r="D203" s="19"/>
      <c r="E203" s="19"/>
      <c r="F203" s="19"/>
      <c r="G203" s="19"/>
      <c r="H203" s="19"/>
      <c r="I203" s="19"/>
      <c r="J203" s="2"/>
      <c r="K203" s="2"/>
      <c r="L203" s="2"/>
      <c r="M203" s="2"/>
      <c r="N203" s="2"/>
      <c r="O203" s="2"/>
      <c r="P203" s="2"/>
      <c r="Q203" s="2"/>
      <c r="R203" s="2"/>
      <c r="S203" s="2"/>
      <c r="T203" s="2"/>
      <c r="U203" s="2"/>
      <c r="V203" s="2"/>
      <c r="W203" s="2"/>
      <c r="X203" s="2"/>
      <c r="Y203" s="2"/>
      <c r="Z203" s="2"/>
      <c r="AA203" s="2"/>
    </row>
    <row r="204" spans="1:27" ht="15.75" customHeight="1" x14ac:dyDescent="0.3">
      <c r="A204" s="19"/>
      <c r="B204" s="19"/>
      <c r="C204" s="19"/>
      <c r="D204" s="19"/>
      <c r="E204" s="19"/>
      <c r="F204" s="19"/>
      <c r="G204" s="19"/>
      <c r="H204" s="19"/>
      <c r="I204" s="19"/>
      <c r="J204" s="2"/>
      <c r="K204" s="2"/>
      <c r="L204" s="2"/>
      <c r="M204" s="2"/>
      <c r="N204" s="2"/>
      <c r="O204" s="2"/>
      <c r="P204" s="2"/>
      <c r="Q204" s="2"/>
      <c r="R204" s="2"/>
      <c r="S204" s="2"/>
      <c r="T204" s="2"/>
      <c r="U204" s="2"/>
      <c r="V204" s="2"/>
      <c r="W204" s="2"/>
      <c r="X204" s="2"/>
      <c r="Y204" s="2"/>
      <c r="Z204" s="2"/>
      <c r="AA204" s="2"/>
    </row>
    <row r="205" spans="1:27" ht="15.75" customHeight="1" x14ac:dyDescent="0.3">
      <c r="A205" s="19"/>
      <c r="B205" s="19"/>
      <c r="C205" s="19"/>
      <c r="D205" s="19"/>
      <c r="E205" s="19"/>
      <c r="F205" s="19"/>
      <c r="G205" s="19"/>
      <c r="H205" s="19"/>
      <c r="I205" s="19"/>
      <c r="J205" s="2"/>
      <c r="K205" s="2"/>
      <c r="L205" s="2"/>
      <c r="M205" s="2"/>
      <c r="N205" s="2"/>
      <c r="O205" s="2"/>
      <c r="P205" s="2"/>
      <c r="Q205" s="2"/>
      <c r="R205" s="2"/>
      <c r="S205" s="2"/>
      <c r="T205" s="2"/>
      <c r="U205" s="2"/>
      <c r="V205" s="2"/>
      <c r="W205" s="2"/>
      <c r="X205" s="2"/>
      <c r="Y205" s="2"/>
      <c r="Z205" s="2"/>
      <c r="AA205" s="2"/>
    </row>
    <row r="206" spans="1:27" ht="15.75" customHeight="1" x14ac:dyDescent="0.3">
      <c r="A206" s="19"/>
      <c r="B206" s="19"/>
      <c r="C206" s="19"/>
      <c r="D206" s="19"/>
      <c r="E206" s="19"/>
      <c r="F206" s="19"/>
      <c r="G206" s="19"/>
      <c r="H206" s="19"/>
      <c r="I206" s="19"/>
      <c r="J206" s="2"/>
      <c r="K206" s="2"/>
      <c r="L206" s="2"/>
      <c r="M206" s="2"/>
      <c r="N206" s="2"/>
      <c r="O206" s="2"/>
      <c r="P206" s="2"/>
      <c r="Q206" s="2"/>
      <c r="R206" s="2"/>
      <c r="S206" s="2"/>
      <c r="T206" s="2"/>
      <c r="U206" s="2"/>
      <c r="V206" s="2"/>
      <c r="W206" s="2"/>
      <c r="X206" s="2"/>
      <c r="Y206" s="2"/>
      <c r="Z206" s="2"/>
      <c r="AA206" s="2"/>
    </row>
    <row r="207" spans="1:27" ht="15.75" customHeight="1" x14ac:dyDescent="0.3">
      <c r="A207" s="19"/>
      <c r="B207" s="19"/>
      <c r="C207" s="19"/>
      <c r="D207" s="19"/>
      <c r="E207" s="19"/>
      <c r="F207" s="19"/>
      <c r="G207" s="19"/>
      <c r="H207" s="19"/>
      <c r="I207" s="19"/>
      <c r="J207" s="2"/>
      <c r="K207" s="2"/>
      <c r="L207" s="2"/>
      <c r="M207" s="2"/>
      <c r="N207" s="2"/>
      <c r="O207" s="2"/>
      <c r="P207" s="2"/>
      <c r="Q207" s="2"/>
      <c r="R207" s="2"/>
      <c r="S207" s="2"/>
      <c r="T207" s="2"/>
      <c r="U207" s="2"/>
      <c r="V207" s="2"/>
      <c r="W207" s="2"/>
      <c r="X207" s="2"/>
      <c r="Y207" s="2"/>
      <c r="Z207" s="2"/>
      <c r="AA207" s="2"/>
    </row>
    <row r="208" spans="1:27" ht="15.75" customHeight="1" x14ac:dyDescent="0.3">
      <c r="A208" s="19"/>
      <c r="B208" s="19"/>
      <c r="C208" s="19"/>
      <c r="D208" s="19"/>
      <c r="E208" s="19"/>
      <c r="F208" s="19"/>
      <c r="G208" s="19"/>
      <c r="H208" s="19"/>
      <c r="I208" s="19"/>
      <c r="J208" s="2"/>
      <c r="K208" s="2"/>
      <c r="L208" s="2"/>
      <c r="M208" s="2"/>
      <c r="N208" s="2"/>
      <c r="O208" s="2"/>
      <c r="P208" s="2"/>
      <c r="Q208" s="2"/>
      <c r="R208" s="2"/>
      <c r="S208" s="2"/>
      <c r="T208" s="2"/>
      <c r="U208" s="2"/>
      <c r="V208" s="2"/>
      <c r="W208" s="2"/>
      <c r="X208" s="2"/>
      <c r="Y208" s="2"/>
      <c r="Z208" s="2"/>
      <c r="AA208" s="2"/>
    </row>
    <row r="209" spans="1:27" ht="15.75" customHeight="1" x14ac:dyDescent="0.3">
      <c r="A209" s="19"/>
      <c r="B209" s="19"/>
      <c r="C209" s="19"/>
      <c r="D209" s="19"/>
      <c r="E209" s="19"/>
      <c r="F209" s="19"/>
      <c r="G209" s="19"/>
      <c r="H209" s="19"/>
      <c r="I209" s="19"/>
      <c r="J209" s="2"/>
      <c r="K209" s="2"/>
      <c r="L209" s="2"/>
      <c r="M209" s="2"/>
      <c r="N209" s="2"/>
      <c r="O209" s="2"/>
      <c r="P209" s="2"/>
      <c r="Q209" s="2"/>
      <c r="R209" s="2"/>
      <c r="S209" s="2"/>
      <c r="T209" s="2"/>
      <c r="U209" s="2"/>
      <c r="V209" s="2"/>
      <c r="W209" s="2"/>
      <c r="X209" s="2"/>
      <c r="Y209" s="2"/>
      <c r="Z209" s="2"/>
      <c r="AA209" s="2"/>
    </row>
    <row r="210" spans="1:27" ht="15.75" customHeight="1" x14ac:dyDescent="0.3">
      <c r="A210" s="19"/>
      <c r="B210" s="19"/>
      <c r="C210" s="19"/>
      <c r="D210" s="19"/>
      <c r="E210" s="19"/>
      <c r="F210" s="19"/>
      <c r="G210" s="19"/>
      <c r="H210" s="19"/>
      <c r="I210" s="19"/>
      <c r="J210" s="2"/>
      <c r="K210" s="2"/>
      <c r="L210" s="2"/>
      <c r="M210" s="2"/>
      <c r="N210" s="2"/>
      <c r="O210" s="2"/>
      <c r="P210" s="2"/>
      <c r="Q210" s="2"/>
      <c r="R210" s="2"/>
      <c r="S210" s="2"/>
      <c r="T210" s="2"/>
      <c r="U210" s="2"/>
      <c r="V210" s="2"/>
      <c r="W210" s="2"/>
      <c r="X210" s="2"/>
      <c r="Y210" s="2"/>
      <c r="Z210" s="2"/>
      <c r="AA210" s="2"/>
    </row>
    <row r="211" spans="1:27" ht="15.75" customHeight="1" x14ac:dyDescent="0.3">
      <c r="A211" s="19"/>
      <c r="B211" s="19"/>
      <c r="C211" s="19"/>
      <c r="D211" s="19"/>
      <c r="E211" s="19"/>
      <c r="F211" s="19"/>
      <c r="G211" s="19"/>
      <c r="H211" s="19"/>
      <c r="I211" s="19"/>
      <c r="J211" s="2"/>
      <c r="K211" s="2"/>
      <c r="L211" s="2"/>
      <c r="M211" s="2"/>
      <c r="N211" s="2"/>
      <c r="O211" s="2"/>
      <c r="P211" s="2"/>
      <c r="Q211" s="2"/>
      <c r="R211" s="2"/>
      <c r="S211" s="2"/>
      <c r="T211" s="2"/>
      <c r="U211" s="2"/>
      <c r="V211" s="2"/>
      <c r="W211" s="2"/>
      <c r="X211" s="2"/>
      <c r="Y211" s="2"/>
      <c r="Z211" s="2"/>
      <c r="AA211" s="2"/>
    </row>
    <row r="212" spans="1:27" ht="15.75" customHeight="1" x14ac:dyDescent="0.3">
      <c r="A212" s="19"/>
      <c r="B212" s="19"/>
      <c r="C212" s="19"/>
      <c r="D212" s="19"/>
      <c r="E212" s="19"/>
      <c r="F212" s="19"/>
      <c r="G212" s="19"/>
      <c r="H212" s="19"/>
      <c r="I212" s="19"/>
      <c r="J212" s="2"/>
      <c r="K212" s="2"/>
      <c r="L212" s="2"/>
      <c r="M212" s="2"/>
      <c r="N212" s="2"/>
      <c r="O212" s="2"/>
      <c r="P212" s="2"/>
      <c r="Q212" s="2"/>
      <c r="R212" s="2"/>
      <c r="S212" s="2"/>
      <c r="T212" s="2"/>
      <c r="U212" s="2"/>
      <c r="V212" s="2"/>
      <c r="W212" s="2"/>
      <c r="X212" s="2"/>
      <c r="Y212" s="2"/>
      <c r="Z212" s="2"/>
      <c r="AA212" s="2"/>
    </row>
    <row r="213" spans="1:27" ht="15.75" customHeight="1" x14ac:dyDescent="0.3">
      <c r="A213" s="19"/>
      <c r="B213" s="19"/>
      <c r="C213" s="19"/>
      <c r="D213" s="19"/>
      <c r="E213" s="19"/>
      <c r="F213" s="19"/>
      <c r="G213" s="19"/>
      <c r="H213" s="19"/>
      <c r="I213" s="19"/>
      <c r="J213" s="2"/>
      <c r="K213" s="2"/>
      <c r="L213" s="2"/>
      <c r="M213" s="2"/>
      <c r="N213" s="2"/>
      <c r="O213" s="2"/>
      <c r="P213" s="2"/>
      <c r="Q213" s="2"/>
      <c r="R213" s="2"/>
      <c r="S213" s="2"/>
      <c r="T213" s="2"/>
      <c r="U213" s="2"/>
      <c r="V213" s="2"/>
      <c r="W213" s="2"/>
      <c r="X213" s="2"/>
      <c r="Y213" s="2"/>
      <c r="Z213" s="2"/>
      <c r="AA213" s="2"/>
    </row>
    <row r="214" spans="1:27" ht="15.75" customHeight="1" x14ac:dyDescent="0.3">
      <c r="A214" s="19"/>
      <c r="B214" s="19"/>
      <c r="C214" s="19"/>
      <c r="D214" s="19"/>
      <c r="E214" s="19"/>
      <c r="F214" s="19"/>
      <c r="G214" s="19"/>
      <c r="H214" s="19"/>
      <c r="I214" s="19"/>
      <c r="J214" s="2"/>
      <c r="K214" s="2"/>
      <c r="L214" s="2"/>
      <c r="M214" s="2"/>
      <c r="N214" s="2"/>
      <c r="O214" s="2"/>
      <c r="P214" s="2"/>
      <c r="Q214" s="2"/>
      <c r="R214" s="2"/>
      <c r="S214" s="2"/>
      <c r="T214" s="2"/>
      <c r="U214" s="2"/>
      <c r="V214" s="2"/>
      <c r="W214" s="2"/>
      <c r="X214" s="2"/>
      <c r="Y214" s="2"/>
      <c r="Z214" s="2"/>
      <c r="AA214" s="2"/>
    </row>
    <row r="215" spans="1:27" ht="15.75" customHeight="1" x14ac:dyDescent="0.3">
      <c r="A215" s="19"/>
      <c r="B215" s="19"/>
      <c r="C215" s="19"/>
      <c r="D215" s="19"/>
      <c r="E215" s="19"/>
      <c r="F215" s="19"/>
      <c r="G215" s="19"/>
      <c r="H215" s="19"/>
      <c r="I215" s="19"/>
      <c r="J215" s="2"/>
      <c r="K215" s="2"/>
      <c r="L215" s="2"/>
      <c r="M215" s="2"/>
      <c r="N215" s="2"/>
      <c r="O215" s="2"/>
      <c r="P215" s="2"/>
      <c r="Q215" s="2"/>
      <c r="R215" s="2"/>
      <c r="S215" s="2"/>
      <c r="T215" s="2"/>
      <c r="U215" s="2"/>
      <c r="V215" s="2"/>
      <c r="W215" s="2"/>
      <c r="X215" s="2"/>
      <c r="Y215" s="2"/>
      <c r="Z215" s="2"/>
      <c r="AA215" s="2"/>
    </row>
    <row r="216" spans="1:27" ht="15.75" customHeight="1" x14ac:dyDescent="0.3">
      <c r="A216" s="19"/>
      <c r="B216" s="19"/>
      <c r="C216" s="19"/>
      <c r="D216" s="19"/>
      <c r="E216" s="19"/>
      <c r="F216" s="19"/>
      <c r="G216" s="19"/>
      <c r="H216" s="19"/>
      <c r="I216" s="19"/>
      <c r="J216" s="2"/>
      <c r="K216" s="2"/>
      <c r="L216" s="2"/>
      <c r="M216" s="2"/>
      <c r="N216" s="2"/>
      <c r="O216" s="2"/>
      <c r="P216" s="2"/>
      <c r="Q216" s="2"/>
      <c r="R216" s="2"/>
      <c r="S216" s="2"/>
      <c r="T216" s="2"/>
      <c r="U216" s="2"/>
      <c r="V216" s="2"/>
      <c r="W216" s="2"/>
      <c r="X216" s="2"/>
      <c r="Y216" s="2"/>
      <c r="Z216" s="2"/>
      <c r="AA216" s="2"/>
    </row>
    <row r="217" spans="1:27" ht="15.75" customHeight="1" x14ac:dyDescent="0.3">
      <c r="A217" s="19"/>
      <c r="B217" s="19"/>
      <c r="C217" s="19"/>
      <c r="D217" s="19"/>
      <c r="E217" s="19"/>
      <c r="F217" s="19"/>
      <c r="G217" s="19"/>
      <c r="H217" s="19"/>
      <c r="I217" s="19"/>
      <c r="J217" s="2"/>
      <c r="K217" s="2"/>
      <c r="L217" s="2"/>
      <c r="M217" s="2"/>
      <c r="N217" s="2"/>
      <c r="O217" s="2"/>
      <c r="P217" s="2"/>
      <c r="Q217" s="2"/>
      <c r="R217" s="2"/>
      <c r="S217" s="2"/>
      <c r="T217" s="2"/>
      <c r="U217" s="2"/>
      <c r="V217" s="2"/>
      <c r="W217" s="2"/>
      <c r="X217" s="2"/>
      <c r="Y217" s="2"/>
      <c r="Z217" s="2"/>
      <c r="AA217" s="2"/>
    </row>
    <row r="218" spans="1:27" ht="15.75" customHeight="1" x14ac:dyDescent="0.3">
      <c r="A218" s="19"/>
      <c r="B218" s="19"/>
      <c r="C218" s="19"/>
      <c r="D218" s="19"/>
      <c r="E218" s="19"/>
      <c r="F218" s="19"/>
      <c r="G218" s="19"/>
      <c r="H218" s="19"/>
      <c r="I218" s="19"/>
      <c r="J218" s="2"/>
      <c r="K218" s="2"/>
      <c r="L218" s="2"/>
      <c r="M218" s="2"/>
      <c r="N218" s="2"/>
      <c r="O218" s="2"/>
      <c r="P218" s="2"/>
      <c r="Q218" s="2"/>
      <c r="R218" s="2"/>
      <c r="S218" s="2"/>
      <c r="T218" s="2"/>
      <c r="U218" s="2"/>
      <c r="V218" s="2"/>
      <c r="W218" s="2"/>
      <c r="X218" s="2"/>
      <c r="Y218" s="2"/>
      <c r="Z218" s="2"/>
      <c r="AA218" s="2"/>
    </row>
    <row r="219" spans="1:27" ht="15.75" customHeight="1" x14ac:dyDescent="0.3">
      <c r="A219" s="19"/>
      <c r="B219" s="19"/>
      <c r="C219" s="19"/>
      <c r="D219" s="19"/>
      <c r="E219" s="19"/>
      <c r="F219" s="19"/>
      <c r="G219" s="19"/>
      <c r="H219" s="19"/>
      <c r="I219" s="19"/>
      <c r="J219" s="2"/>
      <c r="K219" s="2"/>
      <c r="L219" s="2"/>
      <c r="M219" s="2"/>
      <c r="N219" s="2"/>
      <c r="O219" s="2"/>
      <c r="P219" s="2"/>
      <c r="Q219" s="2"/>
      <c r="R219" s="2"/>
      <c r="S219" s="2"/>
      <c r="T219" s="2"/>
      <c r="U219" s="2"/>
      <c r="V219" s="2"/>
      <c r="W219" s="2"/>
      <c r="X219" s="2"/>
      <c r="Y219" s="2"/>
      <c r="Z219" s="2"/>
      <c r="AA219" s="2"/>
    </row>
    <row r="220" spans="1:27" ht="15.75" customHeight="1" x14ac:dyDescent="0.3">
      <c r="A220" s="19"/>
      <c r="B220" s="19"/>
      <c r="C220" s="19"/>
      <c r="D220" s="19"/>
      <c r="E220" s="19"/>
      <c r="F220" s="19"/>
      <c r="G220" s="19"/>
      <c r="H220" s="19"/>
      <c r="I220" s="19"/>
      <c r="J220" s="2"/>
      <c r="K220" s="2"/>
      <c r="L220" s="2"/>
      <c r="M220" s="2"/>
      <c r="N220" s="2"/>
      <c r="O220" s="2"/>
      <c r="P220" s="2"/>
      <c r="Q220" s="2"/>
      <c r="R220" s="2"/>
      <c r="S220" s="2"/>
      <c r="T220" s="2"/>
      <c r="U220" s="2"/>
      <c r="V220" s="2"/>
      <c r="W220" s="2"/>
      <c r="X220" s="2"/>
      <c r="Y220" s="2"/>
      <c r="Z220" s="2"/>
      <c r="AA220" s="2"/>
    </row>
    <row r="221" spans="1:27" ht="15.75" customHeight="1" x14ac:dyDescent="0.3">
      <c r="A221" s="19"/>
      <c r="B221" s="19"/>
      <c r="C221" s="19"/>
      <c r="D221" s="19"/>
      <c r="E221" s="19"/>
      <c r="F221" s="19"/>
      <c r="G221" s="19"/>
      <c r="H221" s="19"/>
      <c r="I221" s="19"/>
      <c r="J221" s="2"/>
      <c r="K221" s="2"/>
      <c r="L221" s="2"/>
      <c r="M221" s="2"/>
      <c r="N221" s="2"/>
      <c r="O221" s="2"/>
      <c r="P221" s="2"/>
      <c r="Q221" s="2"/>
      <c r="R221" s="2"/>
      <c r="S221" s="2"/>
      <c r="T221" s="2"/>
      <c r="U221" s="2"/>
      <c r="V221" s="2"/>
      <c r="W221" s="2"/>
      <c r="X221" s="2"/>
      <c r="Y221" s="2"/>
      <c r="Z221" s="2"/>
      <c r="AA221" s="2"/>
    </row>
    <row r="222" spans="1:27" ht="15.75" customHeight="1" x14ac:dyDescent="0.3">
      <c r="A222" s="19"/>
      <c r="B222" s="19"/>
      <c r="C222" s="19"/>
      <c r="D222" s="19"/>
      <c r="E222" s="19"/>
      <c r="F222" s="19"/>
      <c r="G222" s="19"/>
      <c r="H222" s="19"/>
      <c r="I222" s="19"/>
      <c r="J222" s="2"/>
      <c r="K222" s="2"/>
      <c r="L222" s="2"/>
      <c r="M222" s="2"/>
      <c r="N222" s="2"/>
      <c r="O222" s="2"/>
      <c r="P222" s="2"/>
      <c r="Q222" s="2"/>
      <c r="R222" s="2"/>
      <c r="S222" s="2"/>
      <c r="T222" s="2"/>
      <c r="U222" s="2"/>
      <c r="V222" s="2"/>
      <c r="W222" s="2"/>
      <c r="X222" s="2"/>
      <c r="Y222" s="2"/>
      <c r="Z222" s="2"/>
      <c r="AA222" s="2"/>
    </row>
    <row r="223" spans="1:27" ht="15.75" customHeight="1" x14ac:dyDescent="0.3">
      <c r="A223" s="19"/>
      <c r="B223" s="19"/>
      <c r="C223" s="19"/>
      <c r="D223" s="19"/>
      <c r="E223" s="19"/>
      <c r="F223" s="19"/>
      <c r="G223" s="19"/>
      <c r="H223" s="19"/>
      <c r="I223" s="19"/>
      <c r="J223" s="2"/>
      <c r="K223" s="2"/>
      <c r="L223" s="2"/>
      <c r="M223" s="2"/>
      <c r="N223" s="2"/>
      <c r="O223" s="2"/>
      <c r="P223" s="2"/>
      <c r="Q223" s="2"/>
      <c r="R223" s="2"/>
      <c r="S223" s="2"/>
      <c r="T223" s="2"/>
      <c r="U223" s="2"/>
      <c r="V223" s="2"/>
      <c r="W223" s="2"/>
      <c r="X223" s="2"/>
      <c r="Y223" s="2"/>
      <c r="Z223" s="2"/>
      <c r="AA223" s="2"/>
    </row>
    <row r="224" spans="1:27" ht="15.75" customHeight="1" x14ac:dyDescent="0.3">
      <c r="A224" s="19"/>
      <c r="B224" s="19"/>
      <c r="C224" s="19"/>
      <c r="D224" s="19"/>
      <c r="E224" s="19"/>
      <c r="F224" s="19"/>
      <c r="G224" s="19"/>
      <c r="H224" s="19"/>
      <c r="I224" s="19"/>
      <c r="J224" s="2"/>
      <c r="K224" s="2"/>
      <c r="L224" s="2"/>
      <c r="M224" s="2"/>
      <c r="N224" s="2"/>
      <c r="O224" s="2"/>
      <c r="P224" s="2"/>
      <c r="Q224" s="2"/>
      <c r="R224" s="2"/>
      <c r="S224" s="2"/>
      <c r="T224" s="2"/>
      <c r="U224" s="2"/>
      <c r="V224" s="2"/>
      <c r="W224" s="2"/>
      <c r="X224" s="2"/>
      <c r="Y224" s="2"/>
      <c r="Z224" s="2"/>
      <c r="AA224" s="2"/>
    </row>
    <row r="225" spans="1:27" ht="15.75" customHeight="1" x14ac:dyDescent="0.3">
      <c r="A225" s="19"/>
      <c r="B225" s="19"/>
      <c r="C225" s="19"/>
      <c r="D225" s="19"/>
      <c r="E225" s="19"/>
      <c r="F225" s="19"/>
      <c r="G225" s="19"/>
      <c r="H225" s="19"/>
      <c r="I225" s="19"/>
      <c r="J225" s="2"/>
      <c r="K225" s="2"/>
      <c r="L225" s="2"/>
      <c r="M225" s="2"/>
      <c r="N225" s="2"/>
      <c r="O225" s="2"/>
      <c r="P225" s="2"/>
      <c r="Q225" s="2"/>
      <c r="R225" s="2"/>
      <c r="S225" s="2"/>
      <c r="T225" s="2"/>
      <c r="U225" s="2"/>
      <c r="V225" s="2"/>
      <c r="W225" s="2"/>
      <c r="X225" s="2"/>
      <c r="Y225" s="2"/>
      <c r="Z225" s="2"/>
      <c r="AA225" s="2"/>
    </row>
    <row r="226" spans="1:27" ht="15.75" customHeight="1" x14ac:dyDescent="0.3">
      <c r="A226" s="19"/>
      <c r="B226" s="19"/>
      <c r="C226" s="19"/>
      <c r="D226" s="19"/>
      <c r="E226" s="19"/>
      <c r="F226" s="19"/>
      <c r="G226" s="19"/>
      <c r="H226" s="19"/>
      <c r="I226" s="19"/>
      <c r="J226" s="2"/>
      <c r="K226" s="2"/>
      <c r="L226" s="2"/>
      <c r="M226" s="2"/>
      <c r="N226" s="2"/>
      <c r="O226" s="2"/>
      <c r="P226" s="2"/>
      <c r="Q226" s="2"/>
      <c r="R226" s="2"/>
      <c r="S226" s="2"/>
      <c r="T226" s="2"/>
      <c r="U226" s="2"/>
      <c r="V226" s="2"/>
      <c r="W226" s="2"/>
      <c r="X226" s="2"/>
      <c r="Y226" s="2"/>
      <c r="Z226" s="2"/>
      <c r="AA226" s="2"/>
    </row>
    <row r="227" spans="1:27" ht="15.75" customHeight="1" x14ac:dyDescent="0.3">
      <c r="A227" s="19"/>
      <c r="B227" s="19"/>
      <c r="C227" s="19"/>
      <c r="D227" s="19"/>
      <c r="E227" s="19"/>
      <c r="F227" s="19"/>
      <c r="G227" s="19"/>
      <c r="H227" s="19"/>
      <c r="I227" s="19"/>
      <c r="J227" s="2"/>
      <c r="K227" s="2"/>
      <c r="L227" s="2"/>
      <c r="M227" s="2"/>
      <c r="N227" s="2"/>
      <c r="O227" s="2"/>
      <c r="P227" s="2"/>
      <c r="Q227" s="2"/>
      <c r="R227" s="2"/>
      <c r="S227" s="2"/>
      <c r="T227" s="2"/>
      <c r="U227" s="2"/>
      <c r="V227" s="2"/>
      <c r="W227" s="2"/>
      <c r="X227" s="2"/>
      <c r="Y227" s="2"/>
      <c r="Z227" s="2"/>
      <c r="AA227" s="2"/>
    </row>
    <row r="228" spans="1:27" ht="15.75" customHeight="1" x14ac:dyDescent="0.3">
      <c r="A228" s="19"/>
      <c r="B228" s="19"/>
      <c r="C228" s="19"/>
      <c r="D228" s="19"/>
      <c r="E228" s="19"/>
      <c r="F228" s="19"/>
      <c r="G228" s="19"/>
      <c r="H228" s="19"/>
      <c r="I228" s="19"/>
      <c r="J228" s="2"/>
      <c r="K228" s="2"/>
      <c r="L228" s="2"/>
      <c r="M228" s="2"/>
      <c r="N228" s="2"/>
      <c r="O228" s="2"/>
      <c r="P228" s="2"/>
      <c r="Q228" s="2"/>
      <c r="R228" s="2"/>
      <c r="S228" s="2"/>
      <c r="T228" s="2"/>
      <c r="U228" s="2"/>
      <c r="V228" s="2"/>
      <c r="W228" s="2"/>
      <c r="X228" s="2"/>
      <c r="Y228" s="2"/>
      <c r="Z228" s="2"/>
      <c r="AA228" s="2"/>
    </row>
    <row r="229" spans="1:27" ht="15.75" customHeight="1" x14ac:dyDescent="0.3">
      <c r="A229" s="19"/>
      <c r="B229" s="19"/>
      <c r="C229" s="19"/>
      <c r="D229" s="19"/>
      <c r="E229" s="19"/>
      <c r="F229" s="19"/>
      <c r="G229" s="19"/>
      <c r="H229" s="19"/>
      <c r="I229" s="19"/>
      <c r="J229" s="2"/>
      <c r="K229" s="2"/>
      <c r="L229" s="2"/>
      <c r="M229" s="2"/>
      <c r="N229" s="2"/>
      <c r="O229" s="2"/>
      <c r="P229" s="2"/>
      <c r="Q229" s="2"/>
      <c r="R229" s="2"/>
      <c r="S229" s="2"/>
      <c r="T229" s="2"/>
      <c r="U229" s="2"/>
      <c r="V229" s="2"/>
      <c r="W229" s="2"/>
      <c r="X229" s="2"/>
      <c r="Y229" s="2"/>
      <c r="Z229" s="2"/>
      <c r="AA229" s="2"/>
    </row>
    <row r="230" spans="1:27" ht="15.75" customHeight="1" x14ac:dyDescent="0.3">
      <c r="A230" s="19"/>
      <c r="B230" s="19"/>
      <c r="C230" s="19"/>
      <c r="D230" s="19"/>
      <c r="E230" s="19"/>
      <c r="F230" s="19"/>
      <c r="G230" s="19"/>
      <c r="H230" s="19"/>
      <c r="I230" s="19"/>
      <c r="J230" s="2"/>
      <c r="K230" s="2"/>
      <c r="L230" s="2"/>
      <c r="M230" s="2"/>
      <c r="N230" s="2"/>
      <c r="O230" s="2"/>
      <c r="P230" s="2"/>
      <c r="Q230" s="2"/>
      <c r="R230" s="2"/>
      <c r="S230" s="2"/>
      <c r="T230" s="2"/>
      <c r="U230" s="2"/>
      <c r="V230" s="2"/>
      <c r="W230" s="2"/>
      <c r="X230" s="2"/>
      <c r="Y230" s="2"/>
      <c r="Z230" s="2"/>
      <c r="AA230" s="2"/>
    </row>
    <row r="231" spans="1:27" ht="15.75" customHeight="1" x14ac:dyDescent="0.3">
      <c r="A231" s="19"/>
      <c r="B231" s="19"/>
      <c r="C231" s="19"/>
      <c r="D231" s="19"/>
      <c r="E231" s="19"/>
      <c r="F231" s="19"/>
      <c r="G231" s="19"/>
      <c r="H231" s="19"/>
      <c r="I231" s="19"/>
      <c r="J231" s="2"/>
      <c r="K231" s="2"/>
      <c r="L231" s="2"/>
      <c r="M231" s="2"/>
      <c r="N231" s="2"/>
      <c r="O231" s="2"/>
      <c r="P231" s="2"/>
      <c r="Q231" s="2"/>
      <c r="R231" s="2"/>
      <c r="S231" s="2"/>
      <c r="T231" s="2"/>
      <c r="U231" s="2"/>
      <c r="V231" s="2"/>
      <c r="W231" s="2"/>
      <c r="X231" s="2"/>
      <c r="Y231" s="2"/>
      <c r="Z231" s="2"/>
      <c r="AA231" s="2"/>
    </row>
    <row r="232" spans="1:27" ht="15.75" customHeight="1" x14ac:dyDescent="0.3">
      <c r="A232" s="19"/>
      <c r="B232" s="19"/>
      <c r="C232" s="19"/>
      <c r="D232" s="19"/>
      <c r="E232" s="19"/>
      <c r="F232" s="19"/>
      <c r="G232" s="19"/>
      <c r="H232" s="19"/>
      <c r="I232" s="19"/>
      <c r="J232" s="2"/>
      <c r="K232" s="2"/>
      <c r="L232" s="2"/>
      <c r="M232" s="2"/>
      <c r="N232" s="2"/>
      <c r="O232" s="2"/>
      <c r="P232" s="2"/>
      <c r="Q232" s="2"/>
      <c r="R232" s="2"/>
      <c r="S232" s="2"/>
      <c r="T232" s="2"/>
      <c r="U232" s="2"/>
      <c r="V232" s="2"/>
      <c r="W232" s="2"/>
      <c r="X232" s="2"/>
      <c r="Y232" s="2"/>
      <c r="Z232" s="2"/>
      <c r="AA232" s="2"/>
    </row>
    <row r="233" spans="1:27" ht="15.75" customHeight="1" x14ac:dyDescent="0.3">
      <c r="A233" s="19"/>
      <c r="B233" s="19"/>
      <c r="C233" s="19"/>
      <c r="D233" s="19"/>
      <c r="E233" s="19"/>
      <c r="F233" s="19"/>
      <c r="G233" s="19"/>
      <c r="H233" s="19"/>
      <c r="I233" s="19"/>
      <c r="J233" s="2"/>
      <c r="K233" s="2"/>
      <c r="L233" s="2"/>
      <c r="M233" s="2"/>
      <c r="N233" s="2"/>
      <c r="O233" s="2"/>
      <c r="P233" s="2"/>
      <c r="Q233" s="2"/>
      <c r="R233" s="2"/>
      <c r="S233" s="2"/>
      <c r="T233" s="2"/>
      <c r="U233" s="2"/>
      <c r="V233" s="2"/>
      <c r="W233" s="2"/>
      <c r="X233" s="2"/>
      <c r="Y233" s="2"/>
      <c r="Z233" s="2"/>
      <c r="AA233" s="2"/>
    </row>
    <row r="234" spans="1:27" ht="15.75" customHeight="1" x14ac:dyDescent="0.3">
      <c r="A234" s="19"/>
      <c r="B234" s="19"/>
      <c r="C234" s="19"/>
      <c r="D234" s="19"/>
      <c r="E234" s="19"/>
      <c r="F234" s="19"/>
      <c r="G234" s="19"/>
      <c r="H234" s="19"/>
      <c r="I234" s="19"/>
      <c r="J234" s="2"/>
      <c r="K234" s="2"/>
      <c r="L234" s="2"/>
      <c r="M234" s="2"/>
      <c r="N234" s="2"/>
      <c r="O234" s="2"/>
      <c r="P234" s="2"/>
      <c r="Q234" s="2"/>
      <c r="R234" s="2"/>
      <c r="S234" s="2"/>
      <c r="T234" s="2"/>
      <c r="U234" s="2"/>
      <c r="V234" s="2"/>
      <c r="W234" s="2"/>
      <c r="X234" s="2"/>
      <c r="Y234" s="2"/>
      <c r="Z234" s="2"/>
      <c r="AA234" s="2"/>
    </row>
    <row r="235" spans="1:27" ht="15.75" customHeight="1" x14ac:dyDescent="0.3">
      <c r="A235" s="19"/>
      <c r="B235" s="19"/>
      <c r="C235" s="19"/>
      <c r="D235" s="19"/>
      <c r="E235" s="19"/>
      <c r="F235" s="19"/>
      <c r="G235" s="19"/>
      <c r="H235" s="19"/>
      <c r="I235" s="19"/>
      <c r="J235" s="2"/>
      <c r="K235" s="2"/>
      <c r="L235" s="2"/>
      <c r="M235" s="2"/>
      <c r="N235" s="2"/>
      <c r="O235" s="2"/>
      <c r="P235" s="2"/>
      <c r="Q235" s="2"/>
      <c r="R235" s="2"/>
      <c r="S235" s="2"/>
      <c r="T235" s="2"/>
      <c r="U235" s="2"/>
      <c r="V235" s="2"/>
      <c r="W235" s="2"/>
      <c r="X235" s="2"/>
      <c r="Y235" s="2"/>
      <c r="Z235" s="2"/>
      <c r="AA235" s="2"/>
    </row>
    <row r="236" spans="1:27" ht="15.75" customHeight="1" x14ac:dyDescent="0.3">
      <c r="A236" s="19"/>
      <c r="B236" s="19"/>
      <c r="C236" s="19"/>
      <c r="D236" s="19"/>
      <c r="E236" s="19"/>
      <c r="F236" s="19"/>
      <c r="G236" s="19"/>
      <c r="H236" s="19"/>
      <c r="I236" s="19"/>
      <c r="J236" s="2"/>
      <c r="K236" s="2"/>
      <c r="L236" s="2"/>
      <c r="M236" s="2"/>
      <c r="N236" s="2"/>
      <c r="O236" s="2"/>
      <c r="P236" s="2"/>
      <c r="Q236" s="2"/>
      <c r="R236" s="2"/>
      <c r="S236" s="2"/>
      <c r="T236" s="2"/>
      <c r="U236" s="2"/>
      <c r="V236" s="2"/>
      <c r="W236" s="2"/>
      <c r="X236" s="2"/>
      <c r="Y236" s="2"/>
      <c r="Z236" s="2"/>
      <c r="AA236" s="2"/>
    </row>
    <row r="237" spans="1:27" ht="15.75" customHeight="1" x14ac:dyDescent="0.3">
      <c r="A237" s="19"/>
      <c r="B237" s="19"/>
      <c r="C237" s="19"/>
      <c r="D237" s="19"/>
      <c r="E237" s="19"/>
      <c r="F237" s="19"/>
      <c r="G237" s="19"/>
      <c r="H237" s="19"/>
      <c r="I237" s="19"/>
      <c r="J237" s="2"/>
      <c r="K237" s="2"/>
      <c r="L237" s="2"/>
      <c r="M237" s="2"/>
      <c r="N237" s="2"/>
      <c r="O237" s="2"/>
      <c r="P237" s="2"/>
      <c r="Q237" s="2"/>
      <c r="R237" s="2"/>
      <c r="S237" s="2"/>
      <c r="T237" s="2"/>
      <c r="U237" s="2"/>
      <c r="V237" s="2"/>
      <c r="W237" s="2"/>
      <c r="X237" s="2"/>
      <c r="Y237" s="2"/>
      <c r="Z237" s="2"/>
      <c r="AA237" s="2"/>
    </row>
    <row r="238" spans="1:27" ht="15.75" customHeight="1" x14ac:dyDescent="0.3">
      <c r="A238" s="19"/>
      <c r="B238" s="19"/>
      <c r="C238" s="19"/>
      <c r="D238" s="19"/>
      <c r="E238" s="19"/>
      <c r="F238" s="19"/>
      <c r="G238" s="19"/>
      <c r="H238" s="19"/>
      <c r="I238" s="19"/>
      <c r="J238" s="2"/>
      <c r="K238" s="2"/>
      <c r="L238" s="2"/>
      <c r="M238" s="2"/>
      <c r="N238" s="2"/>
      <c r="O238" s="2"/>
      <c r="P238" s="2"/>
      <c r="Q238" s="2"/>
      <c r="R238" s="2"/>
      <c r="S238" s="2"/>
      <c r="T238" s="2"/>
      <c r="U238" s="2"/>
      <c r="V238" s="2"/>
      <c r="W238" s="2"/>
      <c r="X238" s="2"/>
      <c r="Y238" s="2"/>
      <c r="Z238" s="2"/>
      <c r="AA238" s="2"/>
    </row>
    <row r="239" spans="1:27" ht="15.75" customHeight="1" x14ac:dyDescent="0.3">
      <c r="A239" s="19"/>
      <c r="B239" s="19"/>
      <c r="C239" s="19"/>
      <c r="D239" s="19"/>
      <c r="E239" s="19"/>
      <c r="F239" s="19"/>
      <c r="G239" s="19"/>
      <c r="H239" s="19"/>
      <c r="I239" s="19"/>
      <c r="J239" s="2"/>
      <c r="K239" s="2"/>
      <c r="L239" s="2"/>
      <c r="M239" s="2"/>
      <c r="N239" s="2"/>
      <c r="O239" s="2"/>
      <c r="P239" s="2"/>
      <c r="Q239" s="2"/>
      <c r="R239" s="2"/>
      <c r="S239" s="2"/>
      <c r="T239" s="2"/>
      <c r="U239" s="2"/>
      <c r="V239" s="2"/>
      <c r="W239" s="2"/>
      <c r="X239" s="2"/>
      <c r="Y239" s="2"/>
      <c r="Z239" s="2"/>
      <c r="AA239" s="2"/>
    </row>
    <row r="240" spans="1:27" ht="15.75" customHeight="1" x14ac:dyDescent="0.3">
      <c r="A240" s="19"/>
      <c r="B240" s="19"/>
      <c r="C240" s="19"/>
      <c r="D240" s="19"/>
      <c r="E240" s="19"/>
      <c r="F240" s="19"/>
      <c r="G240" s="19"/>
      <c r="H240" s="19"/>
      <c r="I240" s="19"/>
      <c r="J240" s="2"/>
      <c r="K240" s="2"/>
      <c r="L240" s="2"/>
      <c r="M240" s="2"/>
      <c r="N240" s="2"/>
      <c r="O240" s="2"/>
      <c r="P240" s="2"/>
      <c r="Q240" s="2"/>
      <c r="R240" s="2"/>
      <c r="S240" s="2"/>
      <c r="T240" s="2"/>
      <c r="U240" s="2"/>
      <c r="V240" s="2"/>
      <c r="W240" s="2"/>
      <c r="X240" s="2"/>
      <c r="Y240" s="2"/>
      <c r="Z240" s="2"/>
      <c r="AA240" s="2"/>
    </row>
    <row r="241" spans="1:27" ht="15.75" customHeight="1" x14ac:dyDescent="0.3">
      <c r="A241" s="19"/>
      <c r="B241" s="19"/>
      <c r="C241" s="19"/>
      <c r="D241" s="19"/>
      <c r="E241" s="19"/>
      <c r="F241" s="19"/>
      <c r="G241" s="19"/>
      <c r="H241" s="19"/>
      <c r="I241" s="19"/>
      <c r="J241" s="2"/>
      <c r="K241" s="2"/>
      <c r="L241" s="2"/>
      <c r="M241" s="2"/>
      <c r="N241" s="2"/>
      <c r="O241" s="2"/>
      <c r="P241" s="2"/>
      <c r="Q241" s="2"/>
      <c r="R241" s="2"/>
      <c r="S241" s="2"/>
      <c r="T241" s="2"/>
      <c r="U241" s="2"/>
      <c r="V241" s="2"/>
      <c r="W241" s="2"/>
      <c r="X241" s="2"/>
      <c r="Y241" s="2"/>
      <c r="Z241" s="2"/>
      <c r="AA241" s="2"/>
    </row>
    <row r="242" spans="1:27" ht="15.75" customHeight="1" x14ac:dyDescent="0.3">
      <c r="A242" s="19"/>
      <c r="B242" s="19"/>
      <c r="C242" s="19"/>
      <c r="D242" s="19"/>
      <c r="E242" s="19"/>
      <c r="F242" s="19"/>
      <c r="G242" s="19"/>
      <c r="H242" s="19"/>
      <c r="I242" s="19"/>
      <c r="J242" s="2"/>
      <c r="K242" s="2"/>
      <c r="L242" s="2"/>
      <c r="M242" s="2"/>
      <c r="N242" s="2"/>
      <c r="O242" s="2"/>
      <c r="P242" s="2"/>
      <c r="Q242" s="2"/>
      <c r="R242" s="2"/>
      <c r="S242" s="2"/>
      <c r="T242" s="2"/>
      <c r="U242" s="2"/>
      <c r="V242" s="2"/>
      <c r="W242" s="2"/>
      <c r="X242" s="2"/>
      <c r="Y242" s="2"/>
      <c r="Z242" s="2"/>
      <c r="AA242" s="2"/>
    </row>
    <row r="243" spans="1:27" ht="15.75" customHeight="1" x14ac:dyDescent="0.3">
      <c r="A243" s="19"/>
      <c r="B243" s="19"/>
      <c r="C243" s="19"/>
      <c r="D243" s="19"/>
      <c r="E243" s="19"/>
      <c r="F243" s="19"/>
      <c r="G243" s="19"/>
      <c r="H243" s="19"/>
      <c r="I243" s="19"/>
      <c r="J243" s="2"/>
      <c r="K243" s="2"/>
      <c r="L243" s="2"/>
      <c r="M243" s="2"/>
      <c r="N243" s="2"/>
      <c r="O243" s="2"/>
      <c r="P243" s="2"/>
      <c r="Q243" s="2"/>
      <c r="R243" s="2"/>
      <c r="S243" s="2"/>
      <c r="T243" s="2"/>
      <c r="U243" s="2"/>
      <c r="V243" s="2"/>
      <c r="W243" s="2"/>
      <c r="X243" s="2"/>
      <c r="Y243" s="2"/>
      <c r="Z243" s="2"/>
      <c r="AA243" s="2"/>
    </row>
    <row r="244" spans="1:27" ht="15.75" customHeight="1" x14ac:dyDescent="0.3">
      <c r="A244" s="19"/>
      <c r="B244" s="19"/>
      <c r="C244" s="19"/>
      <c r="D244" s="19"/>
      <c r="E244" s="19"/>
      <c r="F244" s="19"/>
      <c r="G244" s="19"/>
      <c r="H244" s="19"/>
      <c r="I244" s="19"/>
      <c r="J244" s="2"/>
      <c r="K244" s="2"/>
      <c r="L244" s="2"/>
      <c r="M244" s="2"/>
      <c r="N244" s="2"/>
      <c r="O244" s="2"/>
      <c r="P244" s="2"/>
      <c r="Q244" s="2"/>
      <c r="R244" s="2"/>
      <c r="S244" s="2"/>
      <c r="T244" s="2"/>
      <c r="U244" s="2"/>
      <c r="V244" s="2"/>
      <c r="W244" s="2"/>
      <c r="X244" s="2"/>
      <c r="Y244" s="2"/>
      <c r="Z244" s="2"/>
      <c r="AA244" s="2"/>
    </row>
    <row r="245" spans="1:27" ht="15.75" customHeight="1" x14ac:dyDescent="0.3">
      <c r="A245" s="19"/>
      <c r="B245" s="19"/>
      <c r="C245" s="19"/>
      <c r="D245" s="19"/>
      <c r="E245" s="19"/>
      <c r="F245" s="19"/>
      <c r="G245" s="19"/>
      <c r="H245" s="19"/>
      <c r="I245" s="19"/>
      <c r="J245" s="2"/>
      <c r="K245" s="2"/>
      <c r="L245" s="2"/>
      <c r="M245" s="2"/>
      <c r="N245" s="2"/>
      <c r="O245" s="2"/>
      <c r="P245" s="2"/>
      <c r="Q245" s="2"/>
      <c r="R245" s="2"/>
      <c r="S245" s="2"/>
      <c r="T245" s="2"/>
      <c r="U245" s="2"/>
      <c r="V245" s="2"/>
      <c r="W245" s="2"/>
      <c r="X245" s="2"/>
      <c r="Y245" s="2"/>
      <c r="Z245" s="2"/>
      <c r="AA245" s="2"/>
    </row>
    <row r="246" spans="1:27" ht="15.75" customHeight="1" x14ac:dyDescent="0.3">
      <c r="A246" s="19"/>
      <c r="B246" s="19"/>
      <c r="C246" s="19"/>
      <c r="D246" s="19"/>
      <c r="E246" s="19"/>
      <c r="F246" s="19"/>
      <c r="G246" s="19"/>
      <c r="H246" s="19"/>
      <c r="I246" s="19"/>
      <c r="J246" s="2"/>
      <c r="K246" s="2"/>
      <c r="L246" s="2"/>
      <c r="M246" s="2"/>
      <c r="N246" s="2"/>
      <c r="O246" s="2"/>
      <c r="P246" s="2"/>
      <c r="Q246" s="2"/>
      <c r="R246" s="2"/>
      <c r="S246" s="2"/>
      <c r="T246" s="2"/>
      <c r="U246" s="2"/>
      <c r="V246" s="2"/>
      <c r="W246" s="2"/>
      <c r="X246" s="2"/>
      <c r="Y246" s="2"/>
      <c r="Z246" s="2"/>
      <c r="AA246" s="2"/>
    </row>
    <row r="247" spans="1:27" ht="15.75" customHeight="1" x14ac:dyDescent="0.3">
      <c r="A247" s="19"/>
      <c r="B247" s="19"/>
      <c r="C247" s="19"/>
      <c r="D247" s="19"/>
      <c r="E247" s="19"/>
      <c r="F247" s="19"/>
      <c r="G247" s="19"/>
      <c r="H247" s="19"/>
      <c r="I247" s="19"/>
      <c r="J247" s="2"/>
      <c r="K247" s="2"/>
      <c r="L247" s="2"/>
      <c r="M247" s="2"/>
      <c r="N247" s="2"/>
      <c r="O247" s="2"/>
      <c r="P247" s="2"/>
      <c r="Q247" s="2"/>
      <c r="R247" s="2"/>
      <c r="S247" s="2"/>
      <c r="T247" s="2"/>
      <c r="U247" s="2"/>
      <c r="V247" s="2"/>
      <c r="W247" s="2"/>
      <c r="X247" s="2"/>
      <c r="Y247" s="2"/>
      <c r="Z247" s="2"/>
      <c r="AA247" s="2"/>
    </row>
    <row r="248" spans="1:27" ht="15.75" customHeight="1" x14ac:dyDescent="0.3">
      <c r="A248" s="19"/>
      <c r="B248" s="19"/>
      <c r="C248" s="19"/>
      <c r="D248" s="19"/>
      <c r="E248" s="19"/>
      <c r="F248" s="19"/>
      <c r="G248" s="19"/>
      <c r="H248" s="19"/>
      <c r="I248" s="19"/>
      <c r="J248" s="2"/>
      <c r="K248" s="2"/>
      <c r="L248" s="2"/>
      <c r="M248" s="2"/>
      <c r="N248" s="2"/>
      <c r="O248" s="2"/>
      <c r="P248" s="2"/>
      <c r="Q248" s="2"/>
      <c r="R248" s="2"/>
      <c r="S248" s="2"/>
      <c r="T248" s="2"/>
      <c r="U248" s="2"/>
      <c r="V248" s="2"/>
      <c r="W248" s="2"/>
      <c r="X248" s="2"/>
      <c r="Y248" s="2"/>
      <c r="Z248" s="2"/>
      <c r="AA248" s="2"/>
    </row>
    <row r="249" spans="1:27" ht="15.75" customHeight="1" x14ac:dyDescent="0.3">
      <c r="A249" s="19"/>
      <c r="B249" s="19"/>
      <c r="C249" s="19"/>
      <c r="D249" s="19"/>
      <c r="E249" s="19"/>
      <c r="F249" s="19"/>
      <c r="G249" s="19"/>
      <c r="H249" s="19"/>
      <c r="I249" s="19"/>
      <c r="J249" s="2"/>
      <c r="K249" s="2"/>
      <c r="L249" s="2"/>
      <c r="M249" s="2"/>
      <c r="N249" s="2"/>
      <c r="O249" s="2"/>
      <c r="P249" s="2"/>
      <c r="Q249" s="2"/>
      <c r="R249" s="2"/>
      <c r="S249" s="2"/>
      <c r="T249" s="2"/>
      <c r="U249" s="2"/>
      <c r="V249" s="2"/>
      <c r="W249" s="2"/>
      <c r="X249" s="2"/>
      <c r="Y249" s="2"/>
      <c r="Z249" s="2"/>
      <c r="AA249" s="2"/>
    </row>
    <row r="250" spans="1:27" ht="15.75" customHeight="1" x14ac:dyDescent="0.3">
      <c r="A250" s="19"/>
      <c r="B250" s="19"/>
      <c r="C250" s="19"/>
      <c r="D250" s="19"/>
      <c r="E250" s="19"/>
      <c r="F250" s="19"/>
      <c r="G250" s="19"/>
      <c r="H250" s="19"/>
      <c r="I250" s="19"/>
      <c r="J250" s="2"/>
      <c r="K250" s="2"/>
      <c r="L250" s="2"/>
      <c r="M250" s="2"/>
      <c r="N250" s="2"/>
      <c r="O250" s="2"/>
      <c r="P250" s="2"/>
      <c r="Q250" s="2"/>
      <c r="R250" s="2"/>
      <c r="S250" s="2"/>
      <c r="T250" s="2"/>
      <c r="U250" s="2"/>
      <c r="V250" s="2"/>
      <c r="W250" s="2"/>
      <c r="X250" s="2"/>
      <c r="Y250" s="2"/>
      <c r="Z250" s="2"/>
      <c r="AA250" s="2"/>
    </row>
    <row r="251" spans="1:27" ht="15.75" customHeight="1" x14ac:dyDescent="0.3">
      <c r="A251" s="19"/>
      <c r="B251" s="19"/>
      <c r="C251" s="19"/>
      <c r="D251" s="19"/>
      <c r="E251" s="19"/>
      <c r="F251" s="19"/>
      <c r="G251" s="19"/>
      <c r="H251" s="19"/>
      <c r="I251" s="19"/>
      <c r="J251" s="2"/>
      <c r="K251" s="2"/>
      <c r="L251" s="2"/>
      <c r="M251" s="2"/>
      <c r="N251" s="2"/>
      <c r="O251" s="2"/>
      <c r="P251" s="2"/>
      <c r="Q251" s="2"/>
      <c r="R251" s="2"/>
      <c r="S251" s="2"/>
      <c r="T251" s="2"/>
      <c r="U251" s="2"/>
      <c r="V251" s="2"/>
      <c r="W251" s="2"/>
      <c r="X251" s="2"/>
      <c r="Y251" s="2"/>
      <c r="Z251" s="2"/>
      <c r="AA251" s="2"/>
    </row>
    <row r="252" spans="1:27" ht="15.75" customHeight="1" x14ac:dyDescent="0.3">
      <c r="A252" s="19"/>
      <c r="B252" s="19"/>
      <c r="C252" s="19"/>
      <c r="D252" s="19"/>
      <c r="E252" s="19"/>
      <c r="F252" s="19"/>
      <c r="G252" s="19"/>
      <c r="H252" s="19"/>
      <c r="I252" s="19"/>
      <c r="J252" s="2"/>
      <c r="K252" s="2"/>
      <c r="L252" s="2"/>
      <c r="M252" s="2"/>
      <c r="N252" s="2"/>
      <c r="O252" s="2"/>
      <c r="P252" s="2"/>
      <c r="Q252" s="2"/>
      <c r="R252" s="2"/>
      <c r="S252" s="2"/>
      <c r="T252" s="2"/>
      <c r="U252" s="2"/>
      <c r="V252" s="2"/>
      <c r="W252" s="2"/>
      <c r="X252" s="2"/>
      <c r="Y252" s="2"/>
      <c r="Z252" s="2"/>
      <c r="AA252" s="2"/>
    </row>
    <row r="253" spans="1:27" ht="15.75" customHeight="1" x14ac:dyDescent="0.25"/>
    <row r="254" spans="1:27" ht="15.75" customHeight="1" x14ac:dyDescent="0.25"/>
    <row r="255" spans="1:27" ht="15.75" customHeight="1" x14ac:dyDescent="0.25"/>
    <row r="256" spans="1:27"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5">
    <mergeCell ref="A47:I47"/>
    <mergeCell ref="A50:I50"/>
    <mergeCell ref="A8:B8"/>
    <mergeCell ref="C8:I8"/>
    <mergeCell ref="A9:A10"/>
    <mergeCell ref="B9:B10"/>
    <mergeCell ref="C9:C10"/>
    <mergeCell ref="D9:D10"/>
    <mergeCell ref="E9:E10"/>
    <mergeCell ref="A19:I19"/>
    <mergeCell ref="A23:I23"/>
    <mergeCell ref="A29:I29"/>
    <mergeCell ref="A32:I32"/>
    <mergeCell ref="A37:I37"/>
    <mergeCell ref="A7:B7"/>
    <mergeCell ref="C7:I7"/>
    <mergeCell ref="F9:F10"/>
    <mergeCell ref="G9:G10"/>
    <mergeCell ref="H9:H10"/>
    <mergeCell ref="I9:I10"/>
    <mergeCell ref="A1:B4"/>
    <mergeCell ref="C1:H4"/>
    <mergeCell ref="A5:I5"/>
    <mergeCell ref="A6:B6"/>
    <mergeCell ref="C6:I6"/>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00"/>
  <sheetViews>
    <sheetView topLeftCell="E12" zoomScale="85" zoomScaleNormal="85" workbookViewId="0">
      <selection activeCell="N10" sqref="N10"/>
    </sheetView>
  </sheetViews>
  <sheetFormatPr baseColWidth="10" defaultColWidth="14.42578125" defaultRowHeight="15" customHeight="1" x14ac:dyDescent="0.25"/>
  <cols>
    <col min="1" max="1" width="8" customWidth="1"/>
    <col min="2" max="4" width="25" customWidth="1"/>
    <col min="5" max="5" width="29.140625" customWidth="1"/>
    <col min="6" max="7" width="25" customWidth="1"/>
    <col min="8" max="8" width="9.7109375" customWidth="1"/>
    <col min="9" max="9" width="29.28515625" customWidth="1"/>
    <col min="10" max="10" width="28.7109375" customWidth="1"/>
    <col min="11" max="11" width="11.85546875" customWidth="1"/>
    <col min="12" max="12" width="35.85546875" customWidth="1"/>
    <col min="13" max="13" width="11.5703125" customWidth="1"/>
    <col min="14" max="14" width="30.5703125" customWidth="1"/>
    <col min="15" max="15" width="25" customWidth="1"/>
    <col min="16" max="16" width="11.7109375" customWidth="1"/>
    <col min="17" max="17" width="33" customWidth="1"/>
    <col min="18" max="18" width="11.85546875" customWidth="1"/>
    <col min="19" max="19" width="28.7109375" customWidth="1"/>
    <col min="20" max="20" width="25" customWidth="1"/>
    <col min="21" max="21" width="10.85546875" customWidth="1"/>
    <col min="22" max="22" width="32.28515625" customWidth="1"/>
    <col min="23" max="23" width="10.5703125" customWidth="1"/>
    <col min="24" max="24" width="30.7109375" customWidth="1"/>
    <col min="25" max="25" width="27" customWidth="1"/>
    <col min="26" max="26" width="11" customWidth="1"/>
    <col min="27" max="27" width="33.140625" customWidth="1"/>
    <col min="28" max="42" width="25" customWidth="1"/>
  </cols>
  <sheetData>
    <row r="1" spans="1:42" ht="21" customHeight="1" x14ac:dyDescent="0.3">
      <c r="A1" s="69"/>
      <c r="B1" s="52"/>
      <c r="C1" s="70" t="s">
        <v>0</v>
      </c>
      <c r="D1" s="52"/>
      <c r="E1" s="52"/>
      <c r="F1" s="52"/>
      <c r="G1" s="52"/>
      <c r="H1" s="52"/>
      <c r="I1" s="52"/>
      <c r="J1" s="52"/>
      <c r="K1" s="52"/>
      <c r="L1" s="52"/>
      <c r="M1" s="52"/>
      <c r="N1" s="52"/>
      <c r="O1" s="52"/>
      <c r="P1" s="52"/>
      <c r="Q1" s="52"/>
      <c r="R1" s="52"/>
      <c r="S1" s="52"/>
      <c r="T1" s="52"/>
      <c r="U1" s="52"/>
      <c r="V1" s="52"/>
      <c r="W1" s="52"/>
      <c r="X1" s="52"/>
      <c r="Y1" s="46"/>
      <c r="Z1" s="71" t="s">
        <v>113</v>
      </c>
      <c r="AA1" s="57"/>
      <c r="AB1" s="20"/>
      <c r="AC1" s="20"/>
      <c r="AD1" s="20"/>
      <c r="AE1" s="20"/>
      <c r="AF1" s="20"/>
      <c r="AG1" s="20"/>
      <c r="AH1" s="20"/>
      <c r="AI1" s="20"/>
      <c r="AJ1" s="20"/>
      <c r="AK1" s="20"/>
      <c r="AL1" s="20"/>
      <c r="AM1" s="20"/>
      <c r="AN1" s="20"/>
      <c r="AO1" s="20"/>
      <c r="AP1" s="20"/>
    </row>
    <row r="2" spans="1:42" ht="21" customHeight="1" x14ac:dyDescent="0.3">
      <c r="A2" s="47"/>
      <c r="B2" s="53"/>
      <c r="C2" s="47"/>
      <c r="D2" s="53"/>
      <c r="E2" s="53"/>
      <c r="F2" s="53"/>
      <c r="G2" s="53"/>
      <c r="H2" s="53"/>
      <c r="I2" s="53"/>
      <c r="J2" s="53"/>
      <c r="K2" s="53"/>
      <c r="L2" s="53"/>
      <c r="M2" s="53"/>
      <c r="N2" s="53"/>
      <c r="O2" s="53"/>
      <c r="P2" s="53"/>
      <c r="Q2" s="53"/>
      <c r="R2" s="53"/>
      <c r="S2" s="53"/>
      <c r="T2" s="53"/>
      <c r="U2" s="53"/>
      <c r="V2" s="53"/>
      <c r="W2" s="53"/>
      <c r="X2" s="53"/>
      <c r="Y2" s="48"/>
      <c r="Z2" s="71" t="s">
        <v>114</v>
      </c>
      <c r="AA2" s="57"/>
      <c r="AB2" s="20"/>
      <c r="AC2" s="20"/>
      <c r="AD2" s="20"/>
      <c r="AE2" s="20"/>
      <c r="AF2" s="20"/>
      <c r="AG2" s="20"/>
      <c r="AH2" s="20"/>
      <c r="AI2" s="20"/>
      <c r="AJ2" s="20"/>
      <c r="AK2" s="20"/>
      <c r="AL2" s="20"/>
      <c r="AM2" s="20"/>
      <c r="AN2" s="20"/>
      <c r="AO2" s="20"/>
      <c r="AP2" s="20"/>
    </row>
    <row r="3" spans="1:42" ht="21" customHeight="1" x14ac:dyDescent="0.3">
      <c r="A3" s="47"/>
      <c r="B3" s="53"/>
      <c r="C3" s="47"/>
      <c r="D3" s="53"/>
      <c r="E3" s="53"/>
      <c r="F3" s="53"/>
      <c r="G3" s="53"/>
      <c r="H3" s="53"/>
      <c r="I3" s="53"/>
      <c r="J3" s="53"/>
      <c r="K3" s="53"/>
      <c r="L3" s="53"/>
      <c r="M3" s="53"/>
      <c r="N3" s="53"/>
      <c r="O3" s="53"/>
      <c r="P3" s="53"/>
      <c r="Q3" s="53"/>
      <c r="R3" s="53"/>
      <c r="S3" s="53"/>
      <c r="T3" s="53"/>
      <c r="U3" s="53"/>
      <c r="V3" s="53"/>
      <c r="W3" s="53"/>
      <c r="X3" s="53"/>
      <c r="Y3" s="48"/>
      <c r="Z3" s="71" t="s">
        <v>115</v>
      </c>
      <c r="AA3" s="57"/>
      <c r="AB3" s="20"/>
      <c r="AC3" s="20"/>
      <c r="AD3" s="20"/>
      <c r="AE3" s="20"/>
      <c r="AF3" s="20"/>
      <c r="AG3" s="20"/>
      <c r="AH3" s="20"/>
      <c r="AI3" s="20"/>
      <c r="AJ3" s="20"/>
      <c r="AK3" s="20"/>
      <c r="AL3" s="20"/>
      <c r="AM3" s="20"/>
      <c r="AN3" s="20"/>
      <c r="AO3" s="20"/>
      <c r="AP3" s="20"/>
    </row>
    <row r="4" spans="1:42" ht="21" customHeight="1" x14ac:dyDescent="0.3">
      <c r="A4" s="49"/>
      <c r="B4" s="54"/>
      <c r="C4" s="49"/>
      <c r="D4" s="54"/>
      <c r="E4" s="54"/>
      <c r="F4" s="54"/>
      <c r="G4" s="54"/>
      <c r="H4" s="54"/>
      <c r="I4" s="54"/>
      <c r="J4" s="54"/>
      <c r="K4" s="54"/>
      <c r="L4" s="54"/>
      <c r="M4" s="54"/>
      <c r="N4" s="54"/>
      <c r="O4" s="54"/>
      <c r="P4" s="54"/>
      <c r="Q4" s="54"/>
      <c r="R4" s="54"/>
      <c r="S4" s="54"/>
      <c r="T4" s="54"/>
      <c r="U4" s="54"/>
      <c r="V4" s="54"/>
      <c r="W4" s="54"/>
      <c r="X4" s="54"/>
      <c r="Y4" s="50"/>
      <c r="Z4" s="71" t="s">
        <v>116</v>
      </c>
      <c r="AA4" s="57"/>
      <c r="AB4" s="20"/>
      <c r="AC4" s="20"/>
      <c r="AD4" s="20"/>
      <c r="AE4" s="20"/>
      <c r="AF4" s="20"/>
      <c r="AG4" s="20"/>
      <c r="AH4" s="20"/>
      <c r="AI4" s="20"/>
      <c r="AJ4" s="20"/>
      <c r="AK4" s="20"/>
      <c r="AL4" s="20"/>
      <c r="AM4" s="20"/>
      <c r="AN4" s="20"/>
      <c r="AO4" s="20"/>
      <c r="AP4" s="20"/>
    </row>
    <row r="5" spans="1:42" ht="16.5" x14ac:dyDescent="0.3">
      <c r="A5" s="21"/>
      <c r="B5" s="22"/>
      <c r="C5" s="21"/>
      <c r="D5" s="20"/>
      <c r="E5" s="20"/>
      <c r="F5" s="20"/>
      <c r="G5" s="20"/>
      <c r="H5" s="20"/>
      <c r="I5" s="20"/>
      <c r="J5" s="20"/>
      <c r="K5" s="20"/>
      <c r="L5" s="20"/>
      <c r="M5" s="23"/>
      <c r="N5" s="24"/>
      <c r="O5" s="23"/>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row>
    <row r="6" spans="1:42" ht="24.75" customHeight="1" x14ac:dyDescent="0.3">
      <c r="A6" s="72"/>
      <c r="B6" s="53"/>
      <c r="C6" s="53"/>
      <c r="D6" s="53"/>
      <c r="E6" s="3"/>
      <c r="F6" s="3"/>
      <c r="G6" s="3"/>
      <c r="H6" s="68" t="s">
        <v>117</v>
      </c>
      <c r="I6" s="59"/>
      <c r="J6" s="59"/>
      <c r="K6" s="59"/>
      <c r="L6" s="57"/>
      <c r="M6" s="67" t="s">
        <v>118</v>
      </c>
      <c r="N6" s="59"/>
      <c r="O6" s="59"/>
      <c r="P6" s="59"/>
      <c r="Q6" s="59"/>
      <c r="R6" s="67" t="s">
        <v>119</v>
      </c>
      <c r="S6" s="59"/>
      <c r="T6" s="59"/>
      <c r="U6" s="59"/>
      <c r="V6" s="59"/>
      <c r="W6" s="68" t="s">
        <v>120</v>
      </c>
      <c r="X6" s="59"/>
      <c r="Y6" s="59"/>
      <c r="Z6" s="59"/>
      <c r="AA6" s="57"/>
      <c r="AB6" s="20"/>
      <c r="AC6" s="20"/>
      <c r="AD6" s="20"/>
      <c r="AE6" s="20"/>
      <c r="AF6" s="20"/>
      <c r="AG6" s="20"/>
      <c r="AH6" s="20"/>
      <c r="AI6" s="20"/>
      <c r="AJ6" s="20"/>
      <c r="AK6" s="20"/>
      <c r="AL6" s="20"/>
      <c r="AM6" s="20"/>
      <c r="AN6" s="20"/>
      <c r="AO6" s="20"/>
      <c r="AP6" s="20"/>
    </row>
    <row r="7" spans="1:42" ht="33.75" customHeight="1" x14ac:dyDescent="0.3">
      <c r="A7" s="75" t="s">
        <v>10</v>
      </c>
      <c r="B7" s="76" t="s">
        <v>121</v>
      </c>
      <c r="C7" s="46"/>
      <c r="D7" s="77" t="s">
        <v>12</v>
      </c>
      <c r="E7" s="77" t="s">
        <v>13</v>
      </c>
      <c r="F7" s="77" t="s">
        <v>14</v>
      </c>
      <c r="G7" s="77" t="s">
        <v>122</v>
      </c>
      <c r="H7" s="73" t="s">
        <v>123</v>
      </c>
      <c r="I7" s="59"/>
      <c r="J7" s="57"/>
      <c r="K7" s="74" t="s">
        <v>124</v>
      </c>
      <c r="L7" s="57"/>
      <c r="M7" s="73" t="s">
        <v>123</v>
      </c>
      <c r="N7" s="59"/>
      <c r="O7" s="57"/>
      <c r="P7" s="74" t="s">
        <v>124</v>
      </c>
      <c r="Q7" s="57"/>
      <c r="R7" s="73" t="s">
        <v>123</v>
      </c>
      <c r="S7" s="59"/>
      <c r="T7" s="57"/>
      <c r="U7" s="74" t="s">
        <v>124</v>
      </c>
      <c r="V7" s="57"/>
      <c r="W7" s="73" t="s">
        <v>123</v>
      </c>
      <c r="X7" s="59"/>
      <c r="Y7" s="57"/>
      <c r="Z7" s="74" t="s">
        <v>124</v>
      </c>
      <c r="AA7" s="57"/>
      <c r="AB7" s="20"/>
      <c r="AC7" s="20"/>
      <c r="AD7" s="20"/>
      <c r="AE7" s="20"/>
      <c r="AF7" s="20"/>
      <c r="AG7" s="20"/>
      <c r="AH7" s="20"/>
      <c r="AI7" s="20"/>
      <c r="AJ7" s="20"/>
      <c r="AK7" s="20"/>
      <c r="AL7" s="20"/>
      <c r="AM7" s="20"/>
      <c r="AN7" s="20"/>
      <c r="AO7" s="20"/>
      <c r="AP7" s="20"/>
    </row>
    <row r="8" spans="1:42" ht="44.25" customHeight="1" x14ac:dyDescent="0.25">
      <c r="A8" s="61"/>
      <c r="B8" s="49"/>
      <c r="C8" s="50"/>
      <c r="D8" s="61"/>
      <c r="E8" s="61"/>
      <c r="F8" s="61"/>
      <c r="G8" s="61"/>
      <c r="H8" s="25" t="s">
        <v>125</v>
      </c>
      <c r="I8" s="25" t="s">
        <v>126</v>
      </c>
      <c r="J8" s="25" t="s">
        <v>127</v>
      </c>
      <c r="K8" s="26" t="s">
        <v>125</v>
      </c>
      <c r="L8" s="27" t="s">
        <v>128</v>
      </c>
      <c r="M8" s="25" t="s">
        <v>125</v>
      </c>
      <c r="N8" s="28" t="s">
        <v>126</v>
      </c>
      <c r="O8" s="25" t="s">
        <v>127</v>
      </c>
      <c r="P8" s="26" t="s">
        <v>125</v>
      </c>
      <c r="Q8" s="27" t="s">
        <v>128</v>
      </c>
      <c r="R8" s="25" t="s">
        <v>125</v>
      </c>
      <c r="S8" s="25" t="s">
        <v>126</v>
      </c>
      <c r="T8" s="25" t="s">
        <v>127</v>
      </c>
      <c r="U8" s="26" t="s">
        <v>125</v>
      </c>
      <c r="V8" s="27" t="s">
        <v>128</v>
      </c>
      <c r="W8" s="25" t="s">
        <v>125</v>
      </c>
      <c r="X8" s="25" t="s">
        <v>126</v>
      </c>
      <c r="Y8" s="25" t="s">
        <v>127</v>
      </c>
      <c r="Z8" s="26" t="s">
        <v>125</v>
      </c>
      <c r="AA8" s="27" t="s">
        <v>128</v>
      </c>
      <c r="AB8" s="29"/>
      <c r="AC8" s="29"/>
      <c r="AD8" s="29"/>
      <c r="AE8" s="29"/>
      <c r="AF8" s="29"/>
      <c r="AG8" s="29"/>
      <c r="AH8" s="29"/>
      <c r="AI8" s="29"/>
      <c r="AJ8" s="29"/>
      <c r="AK8" s="29"/>
      <c r="AL8" s="29"/>
      <c r="AM8" s="29"/>
      <c r="AN8" s="29"/>
      <c r="AO8" s="29"/>
      <c r="AP8" s="29"/>
    </row>
    <row r="9" spans="1:42" s="91" customFormat="1" ht="84" customHeight="1" x14ac:dyDescent="0.25">
      <c r="A9" s="78">
        <v>1</v>
      </c>
      <c r="B9" s="79" t="str">
        <f>'Plan '!B11</f>
        <v xml:space="preserve">Reportar la evaluación del Sistema de Seguridad y Salud en el Trabajo 2024 a la plataforma ALISSTA de la ARL Positiva y al Fondo de Riesgos Profesionales </v>
      </c>
      <c r="C9" s="80"/>
      <c r="D9" s="81" t="str">
        <f>'Plan '!C11</f>
        <v>Certificado de reporte de la evaluación Estándares Mínimos SGSST</v>
      </c>
      <c r="E9" s="81" t="str">
        <f>'Plan '!D11</f>
        <v>Seguridad y Salud en el Trabajo</v>
      </c>
      <c r="F9" s="82">
        <f>IF('Plan '!E11="","",'Plan '!E11)</f>
        <v>45658</v>
      </c>
      <c r="G9" s="82">
        <f>IF('Plan '!F11="","",'Plan '!F11)</f>
        <v>45717</v>
      </c>
      <c r="H9" s="83">
        <v>1</v>
      </c>
      <c r="I9" s="84" t="s">
        <v>129</v>
      </c>
      <c r="J9" s="84" t="s">
        <v>130</v>
      </c>
      <c r="K9" s="85">
        <v>1</v>
      </c>
      <c r="L9" s="86" t="s">
        <v>131</v>
      </c>
      <c r="M9" s="87">
        <v>1</v>
      </c>
      <c r="N9" s="84" t="s">
        <v>132</v>
      </c>
      <c r="O9" s="84" t="s">
        <v>133</v>
      </c>
      <c r="P9" s="85">
        <v>1</v>
      </c>
      <c r="Q9" s="86" t="s">
        <v>134</v>
      </c>
      <c r="R9" s="88"/>
      <c r="S9" s="84"/>
      <c r="T9" s="84"/>
      <c r="U9" s="88"/>
      <c r="V9" s="86"/>
      <c r="W9" s="88"/>
      <c r="X9" s="89"/>
      <c r="Y9" s="89"/>
      <c r="Z9" s="89"/>
      <c r="AA9" s="86"/>
      <c r="AB9" s="90"/>
      <c r="AC9" s="90"/>
      <c r="AD9" s="90"/>
      <c r="AE9" s="90"/>
      <c r="AF9" s="90"/>
      <c r="AG9" s="90"/>
      <c r="AH9" s="90"/>
      <c r="AI9" s="90"/>
      <c r="AJ9" s="90"/>
      <c r="AK9" s="90"/>
      <c r="AL9" s="90"/>
      <c r="AM9" s="90"/>
      <c r="AN9" s="90"/>
      <c r="AO9" s="90"/>
      <c r="AP9" s="90"/>
    </row>
    <row r="10" spans="1:42" s="91" customFormat="1" ht="114" x14ac:dyDescent="0.3">
      <c r="A10" s="78">
        <v>2</v>
      </c>
      <c r="B10" s="79" t="str">
        <f>'Plan '!B12</f>
        <v>Reporte de actividades deportivas, culturales y de formación extramurales para el cubrimiento de la ARL, correspondiente a eventos organizados por la entidad o con permiso de participación .</v>
      </c>
      <c r="C10" s="80"/>
      <c r="D10" s="81" t="str">
        <f>'Plan '!C12</f>
        <v xml:space="preserve">Correo electrónico con reporte ante la ARL con la información de los funcionarios que asistirán a este tipo de actividades con el fin que se tenga total cubrimiento ante la ARL </v>
      </c>
      <c r="E10" s="81" t="str">
        <f>'Plan '!D12</f>
        <v>Seguridad y Salud en el Trabajo</v>
      </c>
      <c r="F10" s="82">
        <f>IF('Plan '!E12="","",'Plan '!E12)</f>
        <v>45689</v>
      </c>
      <c r="G10" s="82">
        <f>IF('Plan '!F12="","",'Plan '!F12)</f>
        <v>46011</v>
      </c>
      <c r="H10" s="87">
        <v>0.25</v>
      </c>
      <c r="I10" s="84" t="s">
        <v>135</v>
      </c>
      <c r="J10" s="84" t="s">
        <v>135</v>
      </c>
      <c r="K10" s="85">
        <v>0</v>
      </c>
      <c r="L10" s="86" t="s">
        <v>136</v>
      </c>
      <c r="M10" s="87">
        <v>0.5</v>
      </c>
      <c r="N10" s="92" t="s">
        <v>137</v>
      </c>
      <c r="O10" s="92" t="s">
        <v>138</v>
      </c>
      <c r="P10" s="85">
        <v>0.5</v>
      </c>
      <c r="Q10" s="86" t="s">
        <v>139</v>
      </c>
      <c r="R10" s="93"/>
      <c r="S10" s="92"/>
      <c r="T10" s="92"/>
      <c r="U10" s="88"/>
      <c r="V10" s="86"/>
      <c r="W10" s="88"/>
      <c r="X10" s="89"/>
      <c r="Y10" s="89"/>
      <c r="Z10" s="89"/>
      <c r="AA10" s="86"/>
      <c r="AB10" s="90"/>
      <c r="AC10" s="90"/>
      <c r="AD10" s="90"/>
      <c r="AE10" s="90"/>
      <c r="AF10" s="90"/>
      <c r="AG10" s="90"/>
      <c r="AH10" s="90"/>
      <c r="AI10" s="90"/>
      <c r="AJ10" s="90"/>
      <c r="AK10" s="90"/>
      <c r="AL10" s="90"/>
      <c r="AM10" s="90"/>
      <c r="AN10" s="90"/>
      <c r="AO10" s="90"/>
      <c r="AP10" s="90"/>
    </row>
    <row r="11" spans="1:42" s="91" customFormat="1" ht="114" x14ac:dyDescent="0.3">
      <c r="A11" s="78">
        <v>3</v>
      </c>
      <c r="B11" s="79" t="str">
        <f>'Plan '!B13</f>
        <v>Realizar Afiliación a la ARL de los nuevos servidores / contratistas de prestación de servicios y modificaciones fechas de cobertura contratistas prestación de servicios ante la ARL</v>
      </c>
      <c r="C11" s="80"/>
      <c r="D11" s="81" t="str">
        <f>'Plan '!C13</f>
        <v>Listado de afiliación generado desde la plataforma de la ARL</v>
      </c>
      <c r="E11" s="81" t="str">
        <f>'Plan '!D13</f>
        <v>Seguridad y Salud en el Trabajo</v>
      </c>
      <c r="F11" s="82">
        <f>IF('Plan '!E13="","",'Plan '!E13)</f>
        <v>45658</v>
      </c>
      <c r="G11" s="82">
        <f>IF('Plan '!F13="","",'Plan '!F13)</f>
        <v>46021</v>
      </c>
      <c r="H11" s="87">
        <v>0.25</v>
      </c>
      <c r="I11" s="92" t="s">
        <v>140</v>
      </c>
      <c r="J11" s="92" t="s">
        <v>141</v>
      </c>
      <c r="K11" s="85">
        <v>0.25</v>
      </c>
      <c r="L11" s="86" t="s">
        <v>142</v>
      </c>
      <c r="M11" s="87">
        <v>0.5</v>
      </c>
      <c r="N11" s="92" t="s">
        <v>143</v>
      </c>
      <c r="O11" s="92" t="s">
        <v>144</v>
      </c>
      <c r="P11" s="85">
        <v>0.5</v>
      </c>
      <c r="Q11" s="86" t="s">
        <v>145</v>
      </c>
      <c r="R11" s="93"/>
      <c r="S11" s="92"/>
      <c r="T11" s="94"/>
      <c r="U11" s="88"/>
      <c r="V11" s="86"/>
      <c r="W11" s="88"/>
      <c r="X11" s="89"/>
      <c r="Y11" s="89"/>
      <c r="Z11" s="89"/>
      <c r="AA11" s="86"/>
      <c r="AB11" s="90"/>
      <c r="AC11" s="90"/>
      <c r="AD11" s="90"/>
      <c r="AE11" s="90"/>
      <c r="AF11" s="90"/>
      <c r="AG11" s="90"/>
      <c r="AH11" s="90"/>
      <c r="AI11" s="90"/>
      <c r="AJ11" s="90"/>
      <c r="AK11" s="90"/>
      <c r="AL11" s="90"/>
      <c r="AM11" s="90"/>
      <c r="AN11" s="90"/>
      <c r="AO11" s="90"/>
      <c r="AP11" s="90"/>
    </row>
    <row r="12" spans="1:42" s="91" customFormat="1" ht="171" x14ac:dyDescent="0.25">
      <c r="A12" s="78">
        <v>4</v>
      </c>
      <c r="B12" s="79" t="str">
        <f>'Plan '!B14</f>
        <v>Realizar el pago de nivel de riesgo laboral IV y V de contratistas de prestación de servicios del IDIGER</v>
      </c>
      <c r="C12" s="80"/>
      <c r="D12" s="81" t="str">
        <f>'Plan '!C14</f>
        <v>Planilla de pago mensual, ARL contratistas riesgo IV y V</v>
      </c>
      <c r="E12" s="81" t="str">
        <f>'Plan '!D14</f>
        <v>Subdirección Corporativa 
Gestión del Talento Humano 
Seguridad y Salud en el Trabajo</v>
      </c>
      <c r="F12" s="82">
        <f>IF('Plan '!E14="","",'Plan '!E14)</f>
        <v>45658</v>
      </c>
      <c r="G12" s="82">
        <f>IF('Plan '!F14="","",'Plan '!F14)</f>
        <v>46021</v>
      </c>
      <c r="H12" s="87">
        <v>0.25</v>
      </c>
      <c r="I12" s="92" t="s">
        <v>146</v>
      </c>
      <c r="J12" s="92" t="s">
        <v>147</v>
      </c>
      <c r="K12" s="85">
        <v>0.25</v>
      </c>
      <c r="L12" s="86" t="s">
        <v>148</v>
      </c>
      <c r="M12" s="87">
        <v>0.5</v>
      </c>
      <c r="N12" s="92" t="s">
        <v>149</v>
      </c>
      <c r="O12" s="92" t="s">
        <v>150</v>
      </c>
      <c r="P12" s="85">
        <v>0.5</v>
      </c>
      <c r="Q12" s="86" t="s">
        <v>151</v>
      </c>
      <c r="R12" s="88"/>
      <c r="S12" s="92"/>
      <c r="T12" s="92"/>
      <c r="U12" s="88"/>
      <c r="V12" s="86"/>
      <c r="W12" s="88"/>
      <c r="X12" s="89"/>
      <c r="Y12" s="89"/>
      <c r="Z12" s="89"/>
      <c r="AA12" s="86"/>
      <c r="AB12" s="90"/>
      <c r="AC12" s="90"/>
      <c r="AD12" s="90"/>
      <c r="AE12" s="90"/>
      <c r="AF12" s="90"/>
      <c r="AG12" s="90"/>
      <c r="AH12" s="90"/>
      <c r="AI12" s="90"/>
      <c r="AJ12" s="90"/>
      <c r="AK12" s="90"/>
      <c r="AL12" s="90"/>
      <c r="AM12" s="90"/>
      <c r="AN12" s="90"/>
      <c r="AO12" s="90"/>
      <c r="AP12" s="90"/>
    </row>
    <row r="13" spans="1:42" s="91" customFormat="1" ht="114" x14ac:dyDescent="0.3">
      <c r="A13" s="78">
        <v>5</v>
      </c>
      <c r="B13" s="79" t="str">
        <f>'Plan '!B15</f>
        <v>Ejecutar asesoría por parte de la ARL Positiva en la implementación del SG- SST del IDIGER.</v>
      </c>
      <c r="C13" s="80"/>
      <c r="D13" s="81" t="str">
        <f>'Plan '!C15</f>
        <v>Actas de asesoría ARL Positiva</v>
      </c>
      <c r="E13" s="81" t="str">
        <f>'Plan '!D15</f>
        <v>Seguridad y Salud en el Trabajo
ARL Positiva</v>
      </c>
      <c r="F13" s="82">
        <f>IF('Plan '!E15="","",'Plan '!E15)</f>
        <v>45658</v>
      </c>
      <c r="G13" s="82">
        <f>IF('Plan '!F15="","",'Plan '!F15)</f>
        <v>46021</v>
      </c>
      <c r="H13" s="87">
        <v>0.25</v>
      </c>
      <c r="I13" s="92" t="s">
        <v>152</v>
      </c>
      <c r="J13" s="92" t="s">
        <v>153</v>
      </c>
      <c r="K13" s="85">
        <v>0.25</v>
      </c>
      <c r="L13" s="86" t="s">
        <v>154</v>
      </c>
      <c r="M13" s="87">
        <v>0.5</v>
      </c>
      <c r="N13" s="92" t="s">
        <v>155</v>
      </c>
      <c r="O13" s="92" t="s">
        <v>156</v>
      </c>
      <c r="P13" s="85">
        <v>0.5</v>
      </c>
      <c r="Q13" s="86" t="s">
        <v>157</v>
      </c>
      <c r="R13" s="93"/>
      <c r="S13" s="92"/>
      <c r="T13" s="92"/>
      <c r="U13" s="88"/>
      <c r="V13" s="86"/>
      <c r="W13" s="88"/>
      <c r="X13" s="89"/>
      <c r="Y13" s="89"/>
      <c r="Z13" s="89"/>
      <c r="AA13" s="86"/>
      <c r="AB13" s="90"/>
      <c r="AC13" s="90"/>
      <c r="AD13" s="90"/>
      <c r="AE13" s="90"/>
      <c r="AF13" s="90"/>
      <c r="AG13" s="90"/>
      <c r="AH13" s="90"/>
      <c r="AI13" s="90"/>
      <c r="AJ13" s="90"/>
      <c r="AK13" s="90"/>
      <c r="AL13" s="90"/>
      <c r="AM13" s="90"/>
      <c r="AN13" s="90"/>
      <c r="AO13" s="90"/>
      <c r="AP13" s="90"/>
    </row>
    <row r="14" spans="1:42" s="91" customFormat="1" ht="42.75" x14ac:dyDescent="0.25">
      <c r="A14" s="78">
        <v>6</v>
      </c>
      <c r="B14" s="79" t="str">
        <f>'Plan '!B16</f>
        <v>Reporte Informes de gestión SGSST (Rendición de cuentas)</v>
      </c>
      <c r="C14" s="80"/>
      <c r="D14" s="81" t="str">
        <f>'Plan '!C16</f>
        <v xml:space="preserve">Informe de actividaes 2025 remitido a la alta dirección </v>
      </c>
      <c r="E14" s="81" t="str">
        <f>'Plan '!D16</f>
        <v>Subdirección Corporativa 
Gestión del Talento Humano 
Seguridad y Salud en el Trabajo</v>
      </c>
      <c r="F14" s="82">
        <f>IF('Plan '!E16="","",'Plan '!E16)</f>
        <v>45962</v>
      </c>
      <c r="G14" s="82">
        <f>IF('Plan '!F16="","",'Plan '!F16)</f>
        <v>46021</v>
      </c>
      <c r="H14" s="87"/>
      <c r="I14" s="92" t="s">
        <v>158</v>
      </c>
      <c r="J14" s="92" t="s">
        <v>158</v>
      </c>
      <c r="K14" s="85">
        <v>0</v>
      </c>
      <c r="L14" s="86" t="s">
        <v>159</v>
      </c>
      <c r="M14" s="87"/>
      <c r="N14" s="92" t="s">
        <v>158</v>
      </c>
      <c r="O14" s="92" t="s">
        <v>158</v>
      </c>
      <c r="P14" s="85">
        <v>0</v>
      </c>
      <c r="Q14" s="86" t="s">
        <v>159</v>
      </c>
      <c r="R14" s="88"/>
      <c r="S14" s="86"/>
      <c r="T14" s="86"/>
      <c r="U14" s="87"/>
      <c r="V14" s="86"/>
      <c r="W14" s="88"/>
      <c r="X14" s="89"/>
      <c r="Y14" s="89"/>
      <c r="Z14" s="89"/>
      <c r="AA14" s="86"/>
      <c r="AB14" s="90"/>
      <c r="AC14" s="90"/>
      <c r="AD14" s="90"/>
      <c r="AE14" s="90"/>
      <c r="AF14" s="90"/>
      <c r="AG14" s="90"/>
      <c r="AH14" s="90"/>
      <c r="AI14" s="90"/>
      <c r="AJ14" s="90"/>
      <c r="AK14" s="90"/>
      <c r="AL14" s="90"/>
      <c r="AM14" s="90"/>
      <c r="AN14" s="90"/>
      <c r="AO14" s="90"/>
      <c r="AP14" s="90"/>
    </row>
    <row r="15" spans="1:42" s="91" customFormat="1" ht="85.5" x14ac:dyDescent="0.3">
      <c r="A15" s="78">
        <v>7</v>
      </c>
      <c r="B15" s="79" t="str">
        <f>'Plan '!B17</f>
        <v xml:space="preserve">Realizar el reporte de indicadores del SG-SST </v>
      </c>
      <c r="C15" s="80"/>
      <c r="D15" s="81" t="str">
        <f>'Plan '!C17</f>
        <v xml:space="preserve">Reporte indicadores emitido mediante la plataforma de SIDEAP </v>
      </c>
      <c r="E15" s="81" t="str">
        <f>'Plan '!D17</f>
        <v>Seguridad y Salud en el Trabajo</v>
      </c>
      <c r="F15" s="82">
        <f>IF('Plan '!E17="","",'Plan '!E17)</f>
        <v>45717</v>
      </c>
      <c r="G15" s="82">
        <f>IF('Plan '!F17="","",'Plan '!F17)</f>
        <v>46021</v>
      </c>
      <c r="H15" s="87"/>
      <c r="I15" s="92" t="s">
        <v>160</v>
      </c>
      <c r="J15" s="92" t="s">
        <v>160</v>
      </c>
      <c r="K15" s="85">
        <v>0</v>
      </c>
      <c r="L15" s="86" t="s">
        <v>159</v>
      </c>
      <c r="M15" s="87">
        <v>0.5</v>
      </c>
      <c r="N15" s="92" t="s">
        <v>161</v>
      </c>
      <c r="O15" s="92" t="s">
        <v>162</v>
      </c>
      <c r="P15" s="85">
        <v>0.5</v>
      </c>
      <c r="Q15" s="86" t="s">
        <v>163</v>
      </c>
      <c r="R15" s="93"/>
      <c r="S15" s="86"/>
      <c r="T15" s="86"/>
      <c r="U15" s="88"/>
      <c r="V15" s="86"/>
      <c r="W15" s="88"/>
      <c r="X15" s="89"/>
      <c r="Y15" s="89"/>
      <c r="Z15" s="89"/>
      <c r="AA15" s="86"/>
      <c r="AB15" s="90"/>
      <c r="AC15" s="90"/>
      <c r="AD15" s="90"/>
      <c r="AE15" s="90"/>
      <c r="AF15" s="90"/>
      <c r="AG15" s="90"/>
      <c r="AH15" s="90"/>
      <c r="AI15" s="90"/>
      <c r="AJ15" s="90"/>
      <c r="AK15" s="90"/>
      <c r="AL15" s="90"/>
      <c r="AM15" s="90"/>
      <c r="AN15" s="90"/>
      <c r="AO15" s="90"/>
      <c r="AP15" s="90"/>
    </row>
    <row r="16" spans="1:42" s="91" customFormat="1" ht="90" customHeight="1" x14ac:dyDescent="0.25">
      <c r="A16" s="78">
        <v>8</v>
      </c>
      <c r="B16" s="79" t="str">
        <f>'Plan '!B18</f>
        <v>Realizar la auditoria externa anual con el fin de garantizar el cumplimiento de los Estandares Minimos del Sistema de Gestiòn de Seguridad y Salud en el Trabajo</v>
      </c>
      <c r="C16" s="80"/>
      <c r="D16" s="81" t="str">
        <f>'Plan '!C18</f>
        <v>Informe de auditoria externa Estandares Minimos SG-SST</v>
      </c>
      <c r="E16" s="81" t="str">
        <f>'Plan '!D18</f>
        <v>Seguridad y Salud en el Trabajo</v>
      </c>
      <c r="F16" s="82">
        <f>IF('Plan '!E18="","",'Plan '!E18)</f>
        <v>45809</v>
      </c>
      <c r="G16" s="82">
        <f>IF('Plan '!F18="","",'Plan '!F18)</f>
        <v>46021</v>
      </c>
      <c r="H16" s="87"/>
      <c r="I16" s="92" t="s">
        <v>164</v>
      </c>
      <c r="J16" s="92" t="s">
        <v>164</v>
      </c>
      <c r="K16" s="85">
        <v>0</v>
      </c>
      <c r="L16" s="86" t="s">
        <v>159</v>
      </c>
      <c r="M16" s="87">
        <v>1</v>
      </c>
      <c r="N16" s="92" t="s">
        <v>165</v>
      </c>
      <c r="O16" s="92" t="s">
        <v>166</v>
      </c>
      <c r="P16" s="85">
        <v>1</v>
      </c>
      <c r="Q16" s="86" t="s">
        <v>167</v>
      </c>
      <c r="R16" s="88"/>
      <c r="S16" s="86"/>
      <c r="T16" s="86"/>
      <c r="U16" s="87"/>
      <c r="V16" s="86"/>
      <c r="W16" s="88"/>
      <c r="X16" s="89"/>
      <c r="Y16" s="89"/>
      <c r="Z16" s="89"/>
      <c r="AA16" s="86"/>
      <c r="AB16" s="90"/>
      <c r="AC16" s="90"/>
      <c r="AD16" s="90"/>
      <c r="AE16" s="90"/>
      <c r="AF16" s="90"/>
      <c r="AG16" s="90"/>
      <c r="AH16" s="90"/>
      <c r="AI16" s="90"/>
      <c r="AJ16" s="90"/>
      <c r="AK16" s="90"/>
      <c r="AL16" s="90"/>
      <c r="AM16" s="90"/>
      <c r="AN16" s="90"/>
      <c r="AO16" s="90"/>
      <c r="AP16" s="90"/>
    </row>
    <row r="17" spans="1:42" s="91" customFormat="1" x14ac:dyDescent="0.25">
      <c r="A17" s="78"/>
      <c r="B17" s="95" t="s">
        <v>41</v>
      </c>
      <c r="C17" s="96"/>
      <c r="D17" s="96"/>
      <c r="E17" s="96"/>
      <c r="F17" s="96"/>
      <c r="G17" s="97"/>
      <c r="H17" s="87"/>
      <c r="I17" s="98"/>
      <c r="J17" s="98"/>
      <c r="K17" s="98"/>
      <c r="L17" s="86"/>
      <c r="M17" s="87"/>
      <c r="N17" s="98"/>
      <c r="O17" s="98"/>
      <c r="P17" s="89"/>
      <c r="Q17" s="86"/>
      <c r="R17" s="88"/>
      <c r="S17" s="89"/>
      <c r="T17" s="89"/>
      <c r="U17" s="89"/>
      <c r="V17" s="86"/>
      <c r="W17" s="88"/>
      <c r="X17" s="89"/>
      <c r="Y17" s="89"/>
      <c r="Z17" s="89"/>
      <c r="AA17" s="86"/>
      <c r="AB17" s="90"/>
      <c r="AC17" s="90"/>
      <c r="AD17" s="90"/>
      <c r="AE17" s="90"/>
      <c r="AF17" s="90"/>
      <c r="AG17" s="90"/>
      <c r="AH17" s="90"/>
      <c r="AI17" s="90"/>
      <c r="AJ17" s="90"/>
      <c r="AK17" s="90"/>
      <c r="AL17" s="90"/>
      <c r="AM17" s="90"/>
      <c r="AN17" s="90"/>
      <c r="AO17" s="90"/>
      <c r="AP17" s="90"/>
    </row>
    <row r="18" spans="1:42" s="91" customFormat="1" ht="242.25" x14ac:dyDescent="0.25">
      <c r="A18" s="78">
        <v>9</v>
      </c>
      <c r="B18" s="79" t="str">
        <f>'Plan '!B20</f>
        <v>Realizar exámenes médicos ocupacionales: Ingreso, periódicos, port incapacidad y de retiro (cada vez que se requiera)</v>
      </c>
      <c r="C18" s="80"/>
      <c r="D18" s="81" t="str">
        <f>'Plan '!C20</f>
        <v xml:space="preserve">Informe anual condiciones de salud </v>
      </c>
      <c r="E18" s="81" t="str">
        <f>'Plan '!D20</f>
        <v>Subdirección Corporativa 
Gestión del Talento Humano 
Seguridad y Salud en el Trabajo</v>
      </c>
      <c r="F18" s="82">
        <f>IF('Plan '!E20="","",'Plan '!E20)</f>
        <v>45658</v>
      </c>
      <c r="G18" s="82">
        <f>IF('Plan '!F20="","",'Plan '!F20)</f>
        <v>46021</v>
      </c>
      <c r="H18" s="87">
        <v>0.25</v>
      </c>
      <c r="I18" s="92" t="s">
        <v>168</v>
      </c>
      <c r="J18" s="92" t="s">
        <v>169</v>
      </c>
      <c r="K18" s="85">
        <v>0.25</v>
      </c>
      <c r="L18" s="86" t="s">
        <v>170</v>
      </c>
      <c r="M18" s="87">
        <v>0.5</v>
      </c>
      <c r="N18" s="92" t="s">
        <v>171</v>
      </c>
      <c r="O18" s="92" t="s">
        <v>172</v>
      </c>
      <c r="P18" s="85">
        <v>0.5</v>
      </c>
      <c r="Q18" s="86" t="s">
        <v>173</v>
      </c>
      <c r="R18" s="88"/>
      <c r="S18" s="86"/>
      <c r="T18" s="86"/>
      <c r="U18" s="88"/>
      <c r="V18" s="86"/>
      <c r="W18" s="88"/>
      <c r="X18" s="89"/>
      <c r="Y18" s="89"/>
      <c r="Z18" s="89"/>
      <c r="AA18" s="86"/>
      <c r="AB18" s="90"/>
      <c r="AC18" s="90"/>
      <c r="AD18" s="90"/>
      <c r="AE18" s="90"/>
      <c r="AF18" s="90"/>
      <c r="AG18" s="90"/>
      <c r="AH18" s="90"/>
      <c r="AI18" s="90"/>
      <c r="AJ18" s="90"/>
      <c r="AK18" s="90"/>
      <c r="AL18" s="90"/>
      <c r="AM18" s="90"/>
      <c r="AN18" s="90"/>
      <c r="AO18" s="90"/>
      <c r="AP18" s="90"/>
    </row>
    <row r="19" spans="1:42" s="91" customFormat="1" ht="99.75" x14ac:dyDescent="0.25">
      <c r="A19" s="78">
        <v>10</v>
      </c>
      <c r="B19" s="79" t="str">
        <f>'Plan '!B21</f>
        <v>Realizar inspecciones de seguridad (Uso de EPP, locativas, extintores, botiquines)</v>
      </c>
      <c r="C19" s="80"/>
      <c r="D19" s="81" t="str">
        <f>'Plan '!C21</f>
        <v xml:space="preserve">Informe inspecciones </v>
      </c>
      <c r="E19" s="81" t="str">
        <f>'Plan '!D21</f>
        <v>Seguridad y Salud en el Trabajo</v>
      </c>
      <c r="F19" s="82">
        <f>IF('Plan '!E21="","",'Plan '!E21)</f>
        <v>45717</v>
      </c>
      <c r="G19" s="82">
        <f>IF('Plan '!F21="","",'Plan '!F21)</f>
        <v>46021</v>
      </c>
      <c r="H19" s="87">
        <v>0.25</v>
      </c>
      <c r="I19" s="92" t="s">
        <v>174</v>
      </c>
      <c r="J19" s="92" t="s">
        <v>175</v>
      </c>
      <c r="K19" s="85">
        <v>0.25</v>
      </c>
      <c r="L19" s="86" t="s">
        <v>176</v>
      </c>
      <c r="M19" s="87">
        <v>0.5</v>
      </c>
      <c r="N19" s="92" t="s">
        <v>177</v>
      </c>
      <c r="O19" s="92" t="s">
        <v>178</v>
      </c>
      <c r="P19" s="88">
        <v>0.5</v>
      </c>
      <c r="Q19" s="86" t="s">
        <v>179</v>
      </c>
      <c r="R19" s="88"/>
      <c r="S19" s="86"/>
      <c r="T19" s="86"/>
      <c r="U19" s="88"/>
      <c r="V19" s="86"/>
      <c r="W19" s="88"/>
      <c r="X19" s="89"/>
      <c r="Y19" s="89"/>
      <c r="Z19" s="89"/>
      <c r="AA19" s="86"/>
      <c r="AB19" s="90"/>
      <c r="AC19" s="90"/>
      <c r="AD19" s="90"/>
      <c r="AE19" s="90"/>
      <c r="AF19" s="90"/>
      <c r="AG19" s="90"/>
      <c r="AH19" s="90"/>
      <c r="AI19" s="90"/>
      <c r="AJ19" s="90"/>
      <c r="AK19" s="90"/>
      <c r="AL19" s="90"/>
      <c r="AM19" s="90"/>
      <c r="AN19" s="90"/>
      <c r="AO19" s="90"/>
      <c r="AP19" s="90"/>
    </row>
    <row r="20" spans="1:42" s="91" customFormat="1" ht="99.75" x14ac:dyDescent="0.25">
      <c r="A20" s="78">
        <v>11</v>
      </c>
      <c r="B20" s="79" t="str">
        <f>'Plan '!B22</f>
        <v>Realización de la semana de la salud (actividades de prevención y promoción de la salud)</v>
      </c>
      <c r="C20" s="80"/>
      <c r="D20" s="81" t="str">
        <f>'Plan '!C22</f>
        <v>Listas de asistencia actividades semana de la salud, registro fotográfico</v>
      </c>
      <c r="E20" s="81" t="str">
        <f>'Plan '!D22</f>
        <v>Subdirección Corporativa 
Gestión del Talento Humano
Seguridad y Salud en el Trabajo 
ARL
COPASST</v>
      </c>
      <c r="F20" s="82">
        <f>IF('Plan '!E22="","",'Plan '!E22)</f>
        <v>45748</v>
      </c>
      <c r="G20" s="82">
        <f>IF('Plan '!F22="","",'Plan '!F22)</f>
        <v>45807</v>
      </c>
      <c r="H20" s="87"/>
      <c r="I20" s="92" t="s">
        <v>180</v>
      </c>
      <c r="J20" s="92" t="s">
        <v>180</v>
      </c>
      <c r="K20" s="85">
        <v>0</v>
      </c>
      <c r="L20" s="86" t="s">
        <v>159</v>
      </c>
      <c r="M20" s="87">
        <v>1</v>
      </c>
      <c r="N20" s="92" t="s">
        <v>181</v>
      </c>
      <c r="O20" s="99" t="s">
        <v>182</v>
      </c>
      <c r="P20" s="85">
        <v>1</v>
      </c>
      <c r="Q20" s="86" t="s">
        <v>183</v>
      </c>
      <c r="R20" s="88"/>
      <c r="S20" s="86"/>
      <c r="T20" s="86"/>
      <c r="U20" s="87"/>
      <c r="V20" s="86"/>
      <c r="W20" s="88"/>
      <c r="X20" s="89"/>
      <c r="Y20" s="89"/>
      <c r="Z20" s="89"/>
      <c r="AA20" s="86"/>
      <c r="AB20" s="90"/>
      <c r="AC20" s="90"/>
      <c r="AD20" s="90"/>
      <c r="AE20" s="90"/>
      <c r="AF20" s="90"/>
      <c r="AG20" s="90"/>
      <c r="AH20" s="90"/>
      <c r="AI20" s="90"/>
      <c r="AJ20" s="90"/>
      <c r="AK20" s="90"/>
      <c r="AL20" s="90"/>
      <c r="AM20" s="90"/>
      <c r="AN20" s="90"/>
      <c r="AO20" s="90"/>
      <c r="AP20" s="90"/>
    </row>
    <row r="21" spans="1:42" s="91" customFormat="1" ht="15.75" customHeight="1" x14ac:dyDescent="0.25">
      <c r="A21" s="78"/>
      <c r="B21" s="95" t="s">
        <v>49</v>
      </c>
      <c r="C21" s="96"/>
      <c r="D21" s="96"/>
      <c r="E21" s="96"/>
      <c r="F21" s="96"/>
      <c r="G21" s="97"/>
      <c r="H21" s="87"/>
      <c r="I21" s="98"/>
      <c r="J21" s="98"/>
      <c r="K21" s="98"/>
      <c r="L21" s="86"/>
      <c r="M21" s="87"/>
      <c r="N21" s="98"/>
      <c r="O21" s="98"/>
      <c r="P21" s="89"/>
      <c r="Q21" s="86"/>
      <c r="R21" s="88"/>
      <c r="S21" s="89"/>
      <c r="T21" s="89"/>
      <c r="U21" s="89"/>
      <c r="V21" s="86"/>
      <c r="W21" s="88"/>
      <c r="X21" s="89"/>
      <c r="Y21" s="89"/>
      <c r="Z21" s="89"/>
      <c r="AA21" s="86"/>
      <c r="AB21" s="90"/>
      <c r="AC21" s="90"/>
      <c r="AD21" s="90"/>
      <c r="AE21" s="90"/>
      <c r="AF21" s="90"/>
      <c r="AG21" s="90"/>
      <c r="AH21" s="90"/>
      <c r="AI21" s="90"/>
      <c r="AJ21" s="90"/>
      <c r="AK21" s="90"/>
      <c r="AL21" s="90"/>
      <c r="AM21" s="90"/>
      <c r="AN21" s="90"/>
      <c r="AO21" s="90"/>
      <c r="AP21" s="90"/>
    </row>
    <row r="22" spans="1:42" s="91" customFormat="1" ht="15.75" customHeight="1" x14ac:dyDescent="0.25">
      <c r="A22" s="78">
        <v>12</v>
      </c>
      <c r="B22" s="79" t="str">
        <f>'Plan '!B24</f>
        <v xml:space="preserve">Realizar inspección de puestos de trabajo </v>
      </c>
      <c r="C22" s="80"/>
      <c r="D22" s="81" t="str">
        <f>'Plan '!C24</f>
        <v>Informe inspecciones y/o formatos de verificación de los puestos</v>
      </c>
      <c r="E22" s="81" t="str">
        <f>'Plan '!D24</f>
        <v>Subdirección Corporativa 
Seguridad y Salud en el Trabajo 
ARL</v>
      </c>
      <c r="F22" s="82">
        <f>IF('Plan '!E24="","",'Plan '!E24)</f>
        <v>45717</v>
      </c>
      <c r="G22" s="82">
        <f>IF('Plan '!F24="","",'Plan '!F24)</f>
        <v>46021</v>
      </c>
      <c r="H22" s="87">
        <v>0.25</v>
      </c>
      <c r="I22" s="92" t="s">
        <v>184</v>
      </c>
      <c r="J22" s="92" t="s">
        <v>185</v>
      </c>
      <c r="K22" s="85">
        <v>0</v>
      </c>
      <c r="L22" s="86" t="s">
        <v>186</v>
      </c>
      <c r="M22" s="87">
        <v>0.5</v>
      </c>
      <c r="N22" s="92" t="s">
        <v>184</v>
      </c>
      <c r="O22" s="92" t="s">
        <v>187</v>
      </c>
      <c r="P22" s="88">
        <v>0.5</v>
      </c>
      <c r="Q22" s="86" t="s">
        <v>188</v>
      </c>
      <c r="R22" s="88"/>
      <c r="S22" s="86"/>
      <c r="T22" s="86"/>
      <c r="U22" s="87"/>
      <c r="V22" s="86"/>
      <c r="W22" s="88"/>
      <c r="X22" s="89"/>
      <c r="Y22" s="89"/>
      <c r="Z22" s="89"/>
      <c r="AA22" s="86"/>
      <c r="AB22" s="90"/>
      <c r="AC22" s="90"/>
      <c r="AD22" s="90"/>
      <c r="AE22" s="90"/>
      <c r="AF22" s="90"/>
      <c r="AG22" s="90"/>
      <c r="AH22" s="90"/>
      <c r="AI22" s="90"/>
      <c r="AJ22" s="90"/>
      <c r="AK22" s="90"/>
      <c r="AL22" s="90"/>
      <c r="AM22" s="90"/>
      <c r="AN22" s="90"/>
      <c r="AO22" s="90"/>
      <c r="AP22" s="90"/>
    </row>
    <row r="23" spans="1:42" s="91" customFormat="1" ht="15.75" customHeight="1" x14ac:dyDescent="0.25">
      <c r="A23" s="78">
        <v>13</v>
      </c>
      <c r="B23" s="79" t="str">
        <f>'Plan '!B25</f>
        <v>Ejecutar capacitación temas ergonómicos (Higiene postural, manejo de cargas, entre otras)</v>
      </c>
      <c r="C23" s="80"/>
      <c r="D23" s="81" t="str">
        <f>'Plan '!C25</f>
        <v>Lista de asistencia capacitación</v>
      </c>
      <c r="E23" s="81" t="str">
        <f>'Plan '!D25</f>
        <v>Subdirección Corporativa 
Seguridad y Salud en el Trabajo 
ARL</v>
      </c>
      <c r="F23" s="82">
        <f>IF('Plan '!E25="","",'Plan '!E25)</f>
        <v>45748</v>
      </c>
      <c r="G23" s="82">
        <f>IF('Plan '!F25="","",'Plan '!F25)</f>
        <v>46021</v>
      </c>
      <c r="H23" s="87">
        <v>0.25</v>
      </c>
      <c r="I23" s="92" t="s">
        <v>189</v>
      </c>
      <c r="J23" s="92" t="s">
        <v>190</v>
      </c>
      <c r="K23" s="85">
        <v>0</v>
      </c>
      <c r="L23" s="86" t="s">
        <v>186</v>
      </c>
      <c r="M23" s="87">
        <v>0.5</v>
      </c>
      <c r="N23" s="92" t="s">
        <v>191</v>
      </c>
      <c r="O23" s="92" t="s">
        <v>192</v>
      </c>
      <c r="P23" s="88">
        <v>0.5</v>
      </c>
      <c r="Q23" s="86" t="s">
        <v>193</v>
      </c>
      <c r="R23" s="88"/>
      <c r="S23" s="86"/>
      <c r="T23" s="86"/>
      <c r="U23" s="87"/>
      <c r="V23" s="86"/>
      <c r="W23" s="88"/>
      <c r="X23" s="89"/>
      <c r="Y23" s="89"/>
      <c r="Z23" s="89"/>
      <c r="AA23" s="86"/>
      <c r="AB23" s="90"/>
      <c r="AC23" s="90"/>
      <c r="AD23" s="90"/>
      <c r="AE23" s="90"/>
      <c r="AF23" s="90"/>
      <c r="AG23" s="90"/>
      <c r="AH23" s="90"/>
      <c r="AI23" s="90"/>
      <c r="AJ23" s="90"/>
      <c r="AK23" s="90"/>
      <c r="AL23" s="90"/>
      <c r="AM23" s="90"/>
      <c r="AN23" s="90"/>
      <c r="AO23" s="90"/>
      <c r="AP23" s="90"/>
    </row>
    <row r="24" spans="1:42" s="91" customFormat="1" ht="15.75" customHeight="1" x14ac:dyDescent="0.25">
      <c r="A24" s="78">
        <v>14</v>
      </c>
      <c r="B24" s="79" t="str">
        <f>'Plan '!B26</f>
        <v>Ejecutar el Programa de Pausas Activas</v>
      </c>
      <c r="C24" s="80"/>
      <c r="D24" s="81" t="str">
        <f>'Plan '!C26</f>
        <v>Lista de asistencia Pausas activas</v>
      </c>
      <c r="E24" s="81" t="str">
        <f>'Plan '!D26</f>
        <v>Seguridad y Salud en el Trabajo
ARL</v>
      </c>
      <c r="F24" s="82">
        <f>IF('Plan '!E26="","",'Plan '!E26)</f>
        <v>45658</v>
      </c>
      <c r="G24" s="82">
        <f>IF('Plan '!F26="","",'Plan '!F26)</f>
        <v>46021</v>
      </c>
      <c r="H24" s="87">
        <v>0.25</v>
      </c>
      <c r="I24" s="92" t="s">
        <v>194</v>
      </c>
      <c r="J24" s="92" t="s">
        <v>195</v>
      </c>
      <c r="K24" s="85">
        <v>0.25</v>
      </c>
      <c r="L24" s="86" t="s">
        <v>196</v>
      </c>
      <c r="M24" s="87">
        <v>0.5</v>
      </c>
      <c r="N24" s="92" t="s">
        <v>194</v>
      </c>
      <c r="O24" s="92" t="s">
        <v>197</v>
      </c>
      <c r="P24" s="88">
        <v>0.5</v>
      </c>
      <c r="Q24" s="86" t="s">
        <v>198</v>
      </c>
      <c r="R24" s="88"/>
      <c r="S24" s="86"/>
      <c r="T24" s="86"/>
      <c r="U24" s="88"/>
      <c r="V24" s="86"/>
      <c r="W24" s="88"/>
      <c r="X24" s="89"/>
      <c r="Y24" s="89"/>
      <c r="Z24" s="89"/>
      <c r="AA24" s="86"/>
      <c r="AB24" s="90"/>
      <c r="AC24" s="90"/>
      <c r="AD24" s="90"/>
      <c r="AE24" s="90"/>
      <c r="AF24" s="90"/>
      <c r="AG24" s="90"/>
      <c r="AH24" s="90"/>
      <c r="AI24" s="90"/>
      <c r="AJ24" s="90"/>
      <c r="AK24" s="90"/>
      <c r="AL24" s="90"/>
      <c r="AM24" s="90"/>
      <c r="AN24" s="90"/>
      <c r="AO24" s="90"/>
      <c r="AP24" s="90"/>
    </row>
    <row r="25" spans="1:42" s="91" customFormat="1" ht="15.75" customHeight="1" x14ac:dyDescent="0.25">
      <c r="A25" s="78">
        <v>15</v>
      </c>
      <c r="B25" s="79" t="str">
        <f>'Plan '!B27</f>
        <v xml:space="preserve">Realizar las Escuelas erapéuticas </v>
      </c>
      <c r="C25" s="80"/>
      <c r="D25" s="81" t="str">
        <f>'Plan '!C27</f>
        <v xml:space="preserve">Lista de asistencia participación actividades </v>
      </c>
      <c r="E25" s="81" t="str">
        <f>'Plan '!D27</f>
        <v>Seguridad y Salud en el Trabajo 
ARL</v>
      </c>
      <c r="F25" s="82">
        <f>IF('Plan '!E27="","",'Plan '!E27)</f>
        <v>45778</v>
      </c>
      <c r="G25" s="82">
        <f>IF('Plan '!F27="","",'Plan '!F27)</f>
        <v>45960</v>
      </c>
      <c r="H25" s="87"/>
      <c r="I25" s="92" t="s">
        <v>199</v>
      </c>
      <c r="J25" s="92" t="s">
        <v>199</v>
      </c>
      <c r="K25" s="85">
        <v>0</v>
      </c>
      <c r="L25" s="86" t="s">
        <v>159</v>
      </c>
      <c r="M25" s="87"/>
      <c r="N25" s="92" t="s">
        <v>200</v>
      </c>
      <c r="O25" s="92" t="s">
        <v>200</v>
      </c>
      <c r="P25" s="85">
        <v>0</v>
      </c>
      <c r="Q25" s="86" t="s">
        <v>201</v>
      </c>
      <c r="R25" s="88"/>
      <c r="S25" s="86"/>
      <c r="T25" s="86"/>
      <c r="U25" s="88"/>
      <c r="V25" s="86"/>
      <c r="W25" s="88"/>
      <c r="X25" s="89"/>
      <c r="Y25" s="89"/>
      <c r="Z25" s="89"/>
      <c r="AA25" s="86"/>
      <c r="AB25" s="90"/>
      <c r="AC25" s="90"/>
      <c r="AD25" s="90"/>
      <c r="AE25" s="90"/>
      <c r="AF25" s="90"/>
      <c r="AG25" s="90"/>
      <c r="AH25" s="90"/>
      <c r="AI25" s="90"/>
      <c r="AJ25" s="90"/>
      <c r="AK25" s="90"/>
      <c r="AL25" s="90"/>
      <c r="AM25" s="90"/>
      <c r="AN25" s="90"/>
      <c r="AO25" s="90"/>
      <c r="AP25" s="90"/>
    </row>
    <row r="26" spans="1:42" s="91" customFormat="1" ht="15.75" customHeight="1" x14ac:dyDescent="0.25">
      <c r="A26" s="78">
        <v>16</v>
      </c>
      <c r="B26" s="79" t="str">
        <f>'Plan '!B28</f>
        <v>Realizar el seguimiento osteomuscular y recomendaciones médicas a servidores registrados en el PVE -DME</v>
      </c>
      <c r="C26" s="80"/>
      <c r="D26" s="81" t="str">
        <f>'Plan '!C28</f>
        <v>Informe seguimiento de casos por parte de fisioterapeuta ARL</v>
      </c>
      <c r="E26" s="81" t="str">
        <f>'Plan '!D28</f>
        <v>Seguridad y Salud en el Trabajo 
ARL</v>
      </c>
      <c r="F26" s="82">
        <f>IF('Plan '!E28="","",'Plan '!E28)</f>
        <v>45689</v>
      </c>
      <c r="G26" s="82">
        <f>IF('Plan '!F28="","",'Plan '!F28)</f>
        <v>46021</v>
      </c>
      <c r="H26" s="87">
        <v>0.25</v>
      </c>
      <c r="I26" s="92" t="s">
        <v>202</v>
      </c>
      <c r="J26" s="92" t="s">
        <v>203</v>
      </c>
      <c r="K26" s="85">
        <v>0</v>
      </c>
      <c r="L26" s="86" t="s">
        <v>186</v>
      </c>
      <c r="M26" s="87">
        <v>0.5</v>
      </c>
      <c r="N26" s="92" t="s">
        <v>204</v>
      </c>
      <c r="O26" s="92" t="s">
        <v>205</v>
      </c>
      <c r="P26" s="88">
        <v>0.5</v>
      </c>
      <c r="Q26" s="86" t="s">
        <v>206</v>
      </c>
      <c r="R26" s="88"/>
      <c r="S26" s="86"/>
      <c r="T26" s="86"/>
      <c r="U26" s="88"/>
      <c r="V26" s="86"/>
      <c r="W26" s="88"/>
      <c r="X26" s="89"/>
      <c r="Y26" s="89"/>
      <c r="Z26" s="89"/>
      <c r="AA26" s="86"/>
      <c r="AB26" s="90"/>
      <c r="AC26" s="90"/>
      <c r="AD26" s="90"/>
      <c r="AE26" s="90"/>
      <c r="AF26" s="90"/>
      <c r="AG26" s="90"/>
      <c r="AH26" s="90"/>
      <c r="AI26" s="90"/>
      <c r="AJ26" s="90"/>
      <c r="AK26" s="90"/>
      <c r="AL26" s="90"/>
      <c r="AM26" s="90"/>
      <c r="AN26" s="90"/>
      <c r="AO26" s="90"/>
      <c r="AP26" s="90"/>
    </row>
    <row r="27" spans="1:42" s="91" customFormat="1" ht="15.75" customHeight="1" x14ac:dyDescent="0.25">
      <c r="A27" s="78"/>
      <c r="B27" s="95" t="s">
        <v>207</v>
      </c>
      <c r="C27" s="96"/>
      <c r="D27" s="96"/>
      <c r="E27" s="96"/>
      <c r="F27" s="96"/>
      <c r="G27" s="97"/>
      <c r="H27" s="87"/>
      <c r="I27" s="98"/>
      <c r="J27" s="98"/>
      <c r="K27" s="98"/>
      <c r="L27" s="86"/>
      <c r="M27" s="87"/>
      <c r="N27" s="98"/>
      <c r="O27" s="98"/>
      <c r="P27" s="89"/>
      <c r="Q27" s="86"/>
      <c r="R27" s="88"/>
      <c r="S27" s="89"/>
      <c r="T27" s="89"/>
      <c r="U27" s="89"/>
      <c r="V27" s="86"/>
      <c r="W27" s="88"/>
      <c r="X27" s="89"/>
      <c r="Y27" s="89"/>
      <c r="Z27" s="89"/>
      <c r="AA27" s="86"/>
      <c r="AB27" s="90"/>
      <c r="AC27" s="90"/>
      <c r="AD27" s="90"/>
      <c r="AE27" s="90"/>
      <c r="AF27" s="90"/>
      <c r="AG27" s="90"/>
      <c r="AH27" s="90"/>
      <c r="AI27" s="90"/>
      <c r="AJ27" s="90"/>
      <c r="AK27" s="90"/>
      <c r="AL27" s="90"/>
      <c r="AM27" s="90"/>
      <c r="AN27" s="90"/>
      <c r="AO27" s="90"/>
      <c r="AP27" s="90"/>
    </row>
    <row r="28" spans="1:42" s="91" customFormat="1" ht="15.75" customHeight="1" x14ac:dyDescent="0.25">
      <c r="A28" s="78">
        <v>17</v>
      </c>
      <c r="B28" s="79" t="str">
        <f>'Plan '!B30</f>
        <v xml:space="preserve">Realizar la aplicación de la batería psicosocial </v>
      </c>
      <c r="C28" s="80"/>
      <c r="D28" s="81" t="str">
        <f>'Plan '!C30</f>
        <v xml:space="preserve">Informe resultados aplicación Batería Riesgo Psicosocial </v>
      </c>
      <c r="E28" s="81" t="str">
        <f>'Plan '!D30</f>
        <v>Subdirección Corporativa
Gestión del Talento Humano 
Seguridad y Salud en el Trabajo
Proveedor Externo</v>
      </c>
      <c r="F28" s="82">
        <f>IF('Plan '!E30="","",'Plan '!E30)</f>
        <v>45962</v>
      </c>
      <c r="G28" s="82">
        <f>IF('Plan '!F30="","",'Plan '!F30)</f>
        <v>46021</v>
      </c>
      <c r="H28" s="87"/>
      <c r="I28" s="92" t="s">
        <v>208</v>
      </c>
      <c r="J28" s="92" t="s">
        <v>208</v>
      </c>
      <c r="K28" s="85">
        <v>0</v>
      </c>
      <c r="L28" s="86" t="s">
        <v>159</v>
      </c>
      <c r="M28" s="87"/>
      <c r="N28" s="92" t="s">
        <v>208</v>
      </c>
      <c r="O28" s="92" t="s">
        <v>208</v>
      </c>
      <c r="P28" s="85">
        <v>0</v>
      </c>
      <c r="Q28" s="86" t="s">
        <v>159</v>
      </c>
      <c r="R28" s="88"/>
      <c r="S28" s="86"/>
      <c r="T28" s="86"/>
      <c r="U28" s="87"/>
      <c r="V28" s="86"/>
      <c r="W28" s="88"/>
      <c r="X28" s="89"/>
      <c r="Y28" s="89"/>
      <c r="Z28" s="89"/>
      <c r="AA28" s="86"/>
      <c r="AB28" s="90"/>
      <c r="AC28" s="90"/>
      <c r="AD28" s="90"/>
      <c r="AE28" s="90"/>
      <c r="AF28" s="90"/>
      <c r="AG28" s="90"/>
      <c r="AH28" s="90"/>
      <c r="AI28" s="90"/>
      <c r="AJ28" s="90"/>
      <c r="AK28" s="90"/>
      <c r="AL28" s="90"/>
      <c r="AM28" s="90"/>
      <c r="AN28" s="90"/>
      <c r="AO28" s="90"/>
      <c r="AP28" s="90"/>
    </row>
    <row r="29" spans="1:42" s="91" customFormat="1" ht="15.75" customHeight="1" x14ac:dyDescent="0.25">
      <c r="A29" s="78">
        <v>18</v>
      </c>
      <c r="B29" s="79" t="str">
        <f>'Plan '!B31</f>
        <v>Continuar con el  Programa preventivo de riesgo psicosocial (Charlas estrés laboral, seguimiento de casos apoyo psicosocial, capacitaciones en temas comunicación asertiva, trabajo en equipo)</v>
      </c>
      <c r="C29" s="80"/>
      <c r="D29" s="81" t="str">
        <f>'Plan '!C31</f>
        <v xml:space="preserve">Lista de asistencia, Informe seguimiento de casos por parte de psicólogo ARL </v>
      </c>
      <c r="E29" s="81" t="str">
        <f>'Plan '!D31</f>
        <v>Seguridad y Salud en el Trabajo
ARL</v>
      </c>
      <c r="F29" s="82">
        <f>IF('Plan '!E31="","",'Plan '!E31)</f>
        <v>45717</v>
      </c>
      <c r="G29" s="82">
        <f>IF('Plan '!F31="","",'Plan '!F31)</f>
        <v>46021</v>
      </c>
      <c r="H29" s="87">
        <v>0.5</v>
      </c>
      <c r="I29" s="92" t="s">
        <v>209</v>
      </c>
      <c r="J29" s="92" t="s">
        <v>210</v>
      </c>
      <c r="K29" s="87">
        <v>0.5</v>
      </c>
      <c r="L29" s="86" t="s">
        <v>211</v>
      </c>
      <c r="M29" s="87">
        <v>0.5</v>
      </c>
      <c r="N29" s="92" t="s">
        <v>212</v>
      </c>
      <c r="O29" s="92" t="s">
        <v>213</v>
      </c>
      <c r="P29" s="88">
        <v>0.5</v>
      </c>
      <c r="Q29" s="86" t="s">
        <v>214</v>
      </c>
      <c r="R29" s="88"/>
      <c r="S29" s="86"/>
      <c r="T29" s="86"/>
      <c r="U29" s="87"/>
      <c r="V29" s="86"/>
      <c r="W29" s="88"/>
      <c r="X29" s="89"/>
      <c r="Y29" s="89"/>
      <c r="Z29" s="89"/>
      <c r="AA29" s="86"/>
      <c r="AB29" s="90"/>
      <c r="AC29" s="90"/>
      <c r="AD29" s="90"/>
      <c r="AE29" s="90"/>
      <c r="AF29" s="90"/>
      <c r="AG29" s="90"/>
      <c r="AH29" s="90"/>
      <c r="AI29" s="90"/>
      <c r="AJ29" s="90"/>
      <c r="AK29" s="90"/>
      <c r="AL29" s="90"/>
      <c r="AM29" s="90"/>
      <c r="AN29" s="90"/>
      <c r="AO29" s="90"/>
      <c r="AP29" s="90"/>
    </row>
    <row r="30" spans="1:42" s="91" customFormat="1" ht="15.75" customHeight="1" x14ac:dyDescent="0.25">
      <c r="A30" s="78"/>
      <c r="B30" s="95" t="s">
        <v>69</v>
      </c>
      <c r="C30" s="96"/>
      <c r="D30" s="96"/>
      <c r="E30" s="96"/>
      <c r="F30" s="96"/>
      <c r="G30" s="97"/>
      <c r="H30" s="87"/>
      <c r="I30" s="98"/>
      <c r="J30" s="98"/>
      <c r="K30" s="98"/>
      <c r="L30" s="86"/>
      <c r="M30" s="87"/>
      <c r="N30" s="98"/>
      <c r="O30" s="98"/>
      <c r="P30" s="89"/>
      <c r="Q30" s="86"/>
      <c r="R30" s="88"/>
      <c r="S30" s="89"/>
      <c r="T30" s="89"/>
      <c r="U30" s="89"/>
      <c r="V30" s="86"/>
      <c r="W30" s="88"/>
      <c r="X30" s="89"/>
      <c r="Y30" s="89"/>
      <c r="Z30" s="89"/>
      <c r="AA30" s="86"/>
      <c r="AB30" s="90"/>
      <c r="AC30" s="90"/>
      <c r="AD30" s="90"/>
      <c r="AE30" s="90"/>
      <c r="AF30" s="90"/>
      <c r="AG30" s="90"/>
      <c r="AH30" s="90"/>
      <c r="AI30" s="90"/>
      <c r="AJ30" s="90"/>
      <c r="AK30" s="90"/>
      <c r="AL30" s="90"/>
      <c r="AM30" s="90"/>
      <c r="AN30" s="90"/>
      <c r="AO30" s="90"/>
      <c r="AP30" s="90"/>
    </row>
    <row r="31" spans="1:42" s="91" customFormat="1" ht="15.75" customHeight="1" x14ac:dyDescent="0.25">
      <c r="A31" s="78">
        <v>19</v>
      </c>
      <c r="B31" s="79" t="str">
        <f>'Plan '!B33</f>
        <v>Realizar el Tamizaje IMC</v>
      </c>
      <c r="C31" s="80"/>
      <c r="D31" s="81" t="str">
        <f>'Plan '!C33</f>
        <v>Lista de asistencia actividad e informe por parte de la enfermera ARL</v>
      </c>
      <c r="E31" s="81" t="str">
        <f>'Plan '!D33</f>
        <v>Seguridad y Salud en el Trabajo
ARL</v>
      </c>
      <c r="F31" s="82">
        <f>IF('Plan '!E33="","",'Plan '!E33)</f>
        <v>45778</v>
      </c>
      <c r="G31" s="82">
        <f>IF('Plan '!F33="","",'Plan '!F33)</f>
        <v>45960</v>
      </c>
      <c r="H31" s="87"/>
      <c r="I31" s="92" t="s">
        <v>215</v>
      </c>
      <c r="J31" s="92" t="s">
        <v>215</v>
      </c>
      <c r="K31" s="85">
        <v>0</v>
      </c>
      <c r="L31" s="86" t="s">
        <v>159</v>
      </c>
      <c r="M31" s="87">
        <v>0.75</v>
      </c>
      <c r="N31" s="92" t="s">
        <v>216</v>
      </c>
      <c r="O31" s="92" t="s">
        <v>217</v>
      </c>
      <c r="P31" s="88">
        <v>0.75</v>
      </c>
      <c r="Q31" s="86" t="s">
        <v>218</v>
      </c>
      <c r="R31" s="88"/>
      <c r="S31" s="89"/>
      <c r="T31" s="89"/>
      <c r="U31" s="87"/>
      <c r="V31" s="86"/>
      <c r="W31" s="88"/>
      <c r="X31" s="89"/>
      <c r="Y31" s="89"/>
      <c r="Z31" s="89"/>
      <c r="AA31" s="86"/>
      <c r="AB31" s="90"/>
      <c r="AC31" s="90"/>
      <c r="AD31" s="90"/>
      <c r="AE31" s="90"/>
      <c r="AF31" s="90"/>
      <c r="AG31" s="90"/>
      <c r="AH31" s="90"/>
      <c r="AI31" s="90"/>
      <c r="AJ31" s="90"/>
      <c r="AK31" s="90"/>
      <c r="AL31" s="90"/>
      <c r="AM31" s="90"/>
      <c r="AN31" s="90"/>
      <c r="AO31" s="90"/>
      <c r="AP31" s="90"/>
    </row>
    <row r="32" spans="1:42" s="91" customFormat="1" ht="15.75" customHeight="1" x14ac:dyDescent="0.25">
      <c r="A32" s="78">
        <v>20</v>
      </c>
      <c r="B32" s="79" t="str">
        <f>'Plan '!B34</f>
        <v xml:space="preserve">Ejecutar sensibilizaciones sobre hábitos de vida saludables. </v>
      </c>
      <c r="C32" s="80"/>
      <c r="D32" s="81" t="str">
        <f>'Plan '!C34</f>
        <v xml:space="preserve">Lista de asistencia a sensibilizaciones </v>
      </c>
      <c r="E32" s="81" t="str">
        <f>'Plan '!D34</f>
        <v>Seguridad y Salud en el Trabajo
ARL</v>
      </c>
      <c r="F32" s="82">
        <f>IF('Plan '!E34="","",'Plan '!E34)</f>
        <v>45778</v>
      </c>
      <c r="G32" s="82">
        <f>IF('Plan '!F34="","",'Plan '!F34)</f>
        <v>46021</v>
      </c>
      <c r="H32" s="87"/>
      <c r="I32" s="92" t="s">
        <v>219</v>
      </c>
      <c r="J32" s="92" t="s">
        <v>219</v>
      </c>
      <c r="K32" s="85">
        <v>0</v>
      </c>
      <c r="L32" s="86" t="s">
        <v>159</v>
      </c>
      <c r="M32" s="87">
        <v>1</v>
      </c>
      <c r="N32" s="92" t="s">
        <v>220</v>
      </c>
      <c r="O32" s="92" t="s">
        <v>221</v>
      </c>
      <c r="P32" s="85">
        <v>1</v>
      </c>
      <c r="Q32" s="86" t="s">
        <v>222</v>
      </c>
      <c r="R32" s="88"/>
      <c r="S32" s="86"/>
      <c r="T32" s="86"/>
      <c r="U32" s="88"/>
      <c r="V32" s="86"/>
      <c r="W32" s="88"/>
      <c r="X32" s="89"/>
      <c r="Y32" s="89"/>
      <c r="Z32" s="89"/>
      <c r="AA32" s="86"/>
      <c r="AB32" s="90"/>
      <c r="AC32" s="90"/>
      <c r="AD32" s="90"/>
      <c r="AE32" s="90"/>
      <c r="AF32" s="90"/>
      <c r="AG32" s="90"/>
      <c r="AH32" s="90"/>
      <c r="AI32" s="90"/>
      <c r="AJ32" s="90"/>
      <c r="AK32" s="90"/>
      <c r="AL32" s="90"/>
      <c r="AM32" s="90"/>
      <c r="AN32" s="90"/>
      <c r="AO32" s="90"/>
      <c r="AP32" s="90"/>
    </row>
    <row r="33" spans="1:42" s="91" customFormat="1" ht="15.75" customHeight="1" x14ac:dyDescent="0.25">
      <c r="A33" s="78">
        <v>21</v>
      </c>
      <c r="B33" s="79" t="str">
        <f>'Plan '!B35</f>
        <v>Realizar sensibilizaciones, campañas de prevención sobre tabaco y alcohol.</v>
      </c>
      <c r="C33" s="80"/>
      <c r="D33" s="81" t="str">
        <f>'Plan '!C35</f>
        <v>Lista asistencia a sensibilizaciones</v>
      </c>
      <c r="E33" s="81" t="str">
        <f>'Plan '!D35</f>
        <v>Seguridad y Salud en el Trabajo
ARL</v>
      </c>
      <c r="F33" s="82">
        <f>IF('Plan '!E35="","",'Plan '!E35)</f>
        <v>45748</v>
      </c>
      <c r="G33" s="82">
        <f>IF('Plan '!F35="","",'Plan '!F35)</f>
        <v>46021</v>
      </c>
      <c r="H33" s="87"/>
      <c r="I33" s="92" t="s">
        <v>223</v>
      </c>
      <c r="J33" s="92" t="s">
        <v>223</v>
      </c>
      <c r="K33" s="85">
        <v>0</v>
      </c>
      <c r="L33" s="86" t="s">
        <v>159</v>
      </c>
      <c r="M33" s="87">
        <v>1</v>
      </c>
      <c r="N33" s="92" t="s">
        <v>224</v>
      </c>
      <c r="O33" s="92" t="s">
        <v>225</v>
      </c>
      <c r="P33" s="85">
        <v>1</v>
      </c>
      <c r="Q33" s="86" t="s">
        <v>226</v>
      </c>
      <c r="R33" s="88"/>
      <c r="S33" s="89"/>
      <c r="T33" s="89"/>
      <c r="U33" s="87"/>
      <c r="V33" s="86"/>
      <c r="W33" s="88"/>
      <c r="X33" s="89"/>
      <c r="Y33" s="89"/>
      <c r="Z33" s="89"/>
      <c r="AA33" s="86"/>
      <c r="AB33" s="90"/>
      <c r="AC33" s="90"/>
      <c r="AD33" s="90"/>
      <c r="AE33" s="90"/>
      <c r="AF33" s="90"/>
      <c r="AG33" s="90"/>
      <c r="AH33" s="90"/>
      <c r="AI33" s="90"/>
      <c r="AJ33" s="90"/>
      <c r="AK33" s="90"/>
      <c r="AL33" s="90"/>
      <c r="AM33" s="90"/>
      <c r="AN33" s="90"/>
      <c r="AO33" s="90"/>
      <c r="AP33" s="90"/>
    </row>
    <row r="34" spans="1:42" s="91" customFormat="1" ht="88.5" customHeight="1" x14ac:dyDescent="0.25">
      <c r="A34" s="78">
        <v>22</v>
      </c>
      <c r="B34" s="79" t="str">
        <f>'Plan '!B36</f>
        <v xml:space="preserve">Realizar charlas sobre el cuidado de la salud de la mujer </v>
      </c>
      <c r="C34" s="80"/>
      <c r="D34" s="81" t="str">
        <f>'Plan '!C36</f>
        <v>Lista de asistencia a charlas</v>
      </c>
      <c r="E34" s="81" t="str">
        <f>'Plan '!D36</f>
        <v>Subdirección Corporativa 
Gestión del Talento Humano 
Seguridad y Salud en el Trabajo</v>
      </c>
      <c r="F34" s="82">
        <f>IF('Plan '!E36="","",'Plan '!E36)</f>
        <v>45748</v>
      </c>
      <c r="G34" s="82">
        <f>IF('Plan '!F36="","",'Plan '!F36)</f>
        <v>46021</v>
      </c>
      <c r="H34" s="87"/>
      <c r="I34" s="92" t="s">
        <v>215</v>
      </c>
      <c r="J34" s="92" t="s">
        <v>215</v>
      </c>
      <c r="K34" s="85">
        <v>0</v>
      </c>
      <c r="L34" s="86" t="s">
        <v>159</v>
      </c>
      <c r="M34" s="87">
        <v>1</v>
      </c>
      <c r="N34" s="92" t="s">
        <v>227</v>
      </c>
      <c r="O34" s="92" t="s">
        <v>228</v>
      </c>
      <c r="P34" s="85">
        <v>1</v>
      </c>
      <c r="Q34" s="86" t="s">
        <v>229</v>
      </c>
      <c r="R34" s="88"/>
      <c r="S34" s="89"/>
      <c r="T34" s="89"/>
      <c r="U34" s="87"/>
      <c r="V34" s="86"/>
      <c r="W34" s="88"/>
      <c r="X34" s="89"/>
      <c r="Y34" s="89"/>
      <c r="Z34" s="89"/>
      <c r="AA34" s="86"/>
      <c r="AB34" s="90"/>
      <c r="AC34" s="90"/>
      <c r="AD34" s="90"/>
      <c r="AE34" s="90"/>
      <c r="AF34" s="90"/>
      <c r="AG34" s="90"/>
      <c r="AH34" s="90"/>
      <c r="AI34" s="90"/>
      <c r="AJ34" s="90"/>
      <c r="AK34" s="90"/>
      <c r="AL34" s="90"/>
      <c r="AM34" s="90"/>
      <c r="AN34" s="90"/>
      <c r="AO34" s="90"/>
      <c r="AP34" s="90"/>
    </row>
    <row r="35" spans="1:42" s="91" customFormat="1" ht="15.75" customHeight="1" x14ac:dyDescent="0.25">
      <c r="A35" s="78"/>
      <c r="B35" s="95" t="s">
        <v>230</v>
      </c>
      <c r="C35" s="96"/>
      <c r="D35" s="96"/>
      <c r="E35" s="96"/>
      <c r="F35" s="96"/>
      <c r="G35" s="97"/>
      <c r="H35" s="87"/>
      <c r="I35" s="98"/>
      <c r="J35" s="98"/>
      <c r="K35" s="98"/>
      <c r="L35" s="86"/>
      <c r="M35" s="87"/>
      <c r="N35" s="98"/>
      <c r="O35" s="98"/>
      <c r="P35" s="89"/>
      <c r="Q35" s="86"/>
      <c r="R35" s="88"/>
      <c r="S35" s="89"/>
      <c r="T35" s="89"/>
      <c r="U35" s="89"/>
      <c r="V35" s="86"/>
      <c r="W35" s="88"/>
      <c r="X35" s="89"/>
      <c r="Y35" s="89"/>
      <c r="Z35" s="89"/>
      <c r="AA35" s="86"/>
      <c r="AB35" s="90"/>
      <c r="AC35" s="90"/>
      <c r="AD35" s="90"/>
      <c r="AE35" s="90"/>
      <c r="AF35" s="90"/>
      <c r="AG35" s="90"/>
      <c r="AH35" s="90"/>
      <c r="AI35" s="90"/>
      <c r="AJ35" s="90"/>
      <c r="AK35" s="90"/>
      <c r="AL35" s="90"/>
      <c r="AM35" s="90"/>
      <c r="AN35" s="90"/>
      <c r="AO35" s="90"/>
      <c r="AP35" s="90"/>
    </row>
    <row r="36" spans="1:42" s="91" customFormat="1" ht="15.75" customHeight="1" x14ac:dyDescent="0.25">
      <c r="A36" s="78">
        <v>23</v>
      </c>
      <c r="B36" s="79" t="str">
        <f>'Plan '!B38</f>
        <v xml:space="preserve">Realizar la entrega de elementos de protección personal </v>
      </c>
      <c r="C36" s="80"/>
      <c r="D36" s="81" t="str">
        <f>'Plan '!C38</f>
        <v xml:space="preserve">Lista control autorización entrega de EPP desde SST </v>
      </c>
      <c r="E36" s="81" t="str">
        <f>'Plan '!D38</f>
        <v>Subdirección Corporativa 
Seguridad y Salud en el Trabajo</v>
      </c>
      <c r="F36" s="82">
        <f>IF('Plan '!E38="","",'Plan '!E38)</f>
        <v>45658</v>
      </c>
      <c r="G36" s="82">
        <f>IF('Plan '!F38="","",'Plan '!F38)</f>
        <v>46021</v>
      </c>
      <c r="H36" s="87">
        <v>0.25</v>
      </c>
      <c r="I36" s="92" t="s">
        <v>231</v>
      </c>
      <c r="J36" s="92" t="s">
        <v>232</v>
      </c>
      <c r="K36" s="85">
        <v>0.25</v>
      </c>
      <c r="L36" s="86" t="s">
        <v>233</v>
      </c>
      <c r="M36" s="87">
        <v>0.5</v>
      </c>
      <c r="N36" s="92" t="s">
        <v>234</v>
      </c>
      <c r="O36" s="92" t="s">
        <v>235</v>
      </c>
      <c r="P36" s="88">
        <v>0.5</v>
      </c>
      <c r="Q36" s="86" t="s">
        <v>236</v>
      </c>
      <c r="R36" s="88"/>
      <c r="S36" s="92"/>
      <c r="T36" s="86"/>
      <c r="U36" s="87"/>
      <c r="V36" s="86"/>
      <c r="W36" s="88"/>
      <c r="X36" s="89"/>
      <c r="Y36" s="89"/>
      <c r="Z36" s="89"/>
      <c r="AA36" s="86"/>
      <c r="AB36" s="90"/>
      <c r="AC36" s="90"/>
      <c r="AD36" s="90"/>
      <c r="AE36" s="90"/>
      <c r="AF36" s="90"/>
      <c r="AG36" s="90"/>
      <c r="AH36" s="90"/>
      <c r="AI36" s="90"/>
      <c r="AJ36" s="90"/>
      <c r="AK36" s="90"/>
      <c r="AL36" s="90"/>
      <c r="AM36" s="90"/>
      <c r="AN36" s="90"/>
      <c r="AO36" s="90"/>
      <c r="AP36" s="90"/>
    </row>
    <row r="37" spans="1:42" s="91" customFormat="1" ht="15.75" customHeight="1" x14ac:dyDescent="0.25">
      <c r="A37" s="78">
        <v>24</v>
      </c>
      <c r="B37" s="79" t="str">
        <f>'Plan '!B39</f>
        <v>Reportar e investigar los accidentes e incidentes laborales (Cada vez que se presente)</v>
      </c>
      <c r="C37" s="80"/>
      <c r="D37" s="81" t="str">
        <f>'Plan '!C39</f>
        <v xml:space="preserve">Reporte emitido desde el portal de la ARL 
Formato investigación accidente de trabajo con las recomendaciones e intervenciones </v>
      </c>
      <c r="E37" s="81" t="str">
        <f>'Plan '!D39</f>
        <v>Seguridad y Salud en el Trabajo
COPASST</v>
      </c>
      <c r="F37" s="82">
        <f>IF('Plan '!E39="","",'Plan '!E39)</f>
        <v>45689</v>
      </c>
      <c r="G37" s="82">
        <f>IF('Plan '!F39="","",'Plan '!F39)</f>
        <v>46021</v>
      </c>
      <c r="H37" s="87">
        <v>0.25</v>
      </c>
      <c r="I37" s="92" t="s">
        <v>237</v>
      </c>
      <c r="J37" s="92" t="s">
        <v>237</v>
      </c>
      <c r="K37" s="85">
        <v>0.25</v>
      </c>
      <c r="L37" s="86" t="s">
        <v>238</v>
      </c>
      <c r="M37" s="87">
        <v>0.5</v>
      </c>
      <c r="N37" s="92" t="s">
        <v>239</v>
      </c>
      <c r="O37" s="92" t="s">
        <v>240</v>
      </c>
      <c r="P37" s="88">
        <v>0.5</v>
      </c>
      <c r="Q37" s="86" t="s">
        <v>241</v>
      </c>
      <c r="R37" s="88"/>
      <c r="S37" s="92"/>
      <c r="T37" s="92"/>
      <c r="U37" s="88"/>
      <c r="V37" s="86"/>
      <c r="W37" s="88"/>
      <c r="X37" s="89"/>
      <c r="Y37" s="89"/>
      <c r="Z37" s="89"/>
      <c r="AA37" s="86"/>
      <c r="AB37" s="90"/>
      <c r="AC37" s="90"/>
      <c r="AD37" s="90"/>
      <c r="AE37" s="90"/>
      <c r="AF37" s="90"/>
      <c r="AG37" s="90"/>
      <c r="AH37" s="90"/>
      <c r="AI37" s="90"/>
      <c r="AJ37" s="90"/>
      <c r="AK37" s="90"/>
      <c r="AL37" s="90"/>
      <c r="AM37" s="90"/>
      <c r="AN37" s="90"/>
      <c r="AO37" s="90"/>
      <c r="AP37" s="90"/>
    </row>
    <row r="38" spans="1:42" s="91" customFormat="1" ht="15.75" customHeight="1" x14ac:dyDescent="0.25">
      <c r="A38" s="78">
        <v>25</v>
      </c>
      <c r="B38" s="79" t="str">
        <f>'Plan '!B40</f>
        <v xml:space="preserve">Realizar la medición de iluminación </v>
      </c>
      <c r="C38" s="80"/>
      <c r="D38" s="81" t="str">
        <f>'Plan '!C40</f>
        <v xml:space="preserve">Informe resultado mediciones </v>
      </c>
      <c r="E38" s="81" t="str">
        <f>'Plan '!D40</f>
        <v>Seguridad y Salud en el Trabajo
ARL</v>
      </c>
      <c r="F38" s="82">
        <f>IF('Plan '!E40="","",'Plan '!E40)</f>
        <v>45931</v>
      </c>
      <c r="G38" s="82">
        <f>IF('Plan '!F40="","",'Plan '!F40)</f>
        <v>46021</v>
      </c>
      <c r="H38" s="87"/>
      <c r="I38" s="92" t="s">
        <v>242</v>
      </c>
      <c r="J38" s="92" t="s">
        <v>242</v>
      </c>
      <c r="K38" s="85">
        <v>0</v>
      </c>
      <c r="L38" s="86" t="s">
        <v>159</v>
      </c>
      <c r="M38" s="87"/>
      <c r="N38" s="92" t="s">
        <v>242</v>
      </c>
      <c r="O38" s="92" t="s">
        <v>242</v>
      </c>
      <c r="P38" s="85">
        <v>0</v>
      </c>
      <c r="Q38" s="86" t="s">
        <v>159</v>
      </c>
      <c r="R38" s="88"/>
      <c r="S38" s="86"/>
      <c r="T38" s="86"/>
      <c r="U38" s="88"/>
      <c r="V38" s="86"/>
      <c r="W38" s="88"/>
      <c r="X38" s="89"/>
      <c r="Y38" s="89"/>
      <c r="Z38" s="89"/>
      <c r="AA38" s="86"/>
      <c r="AB38" s="90"/>
      <c r="AC38" s="90"/>
      <c r="AD38" s="90"/>
      <c r="AE38" s="90"/>
      <c r="AF38" s="90"/>
      <c r="AG38" s="90"/>
      <c r="AH38" s="90"/>
      <c r="AI38" s="90"/>
      <c r="AJ38" s="90"/>
      <c r="AK38" s="90"/>
      <c r="AL38" s="90"/>
      <c r="AM38" s="90"/>
      <c r="AN38" s="90"/>
      <c r="AO38" s="90"/>
      <c r="AP38" s="90"/>
    </row>
    <row r="39" spans="1:42" s="91" customFormat="1" ht="15.75" customHeight="1" x14ac:dyDescent="0.25">
      <c r="A39" s="78">
        <v>26</v>
      </c>
      <c r="B39" s="79" t="str">
        <f>'Plan '!B41</f>
        <v xml:space="preserve">Realizar la medición de Confort Térmico </v>
      </c>
      <c r="C39" s="80"/>
      <c r="D39" s="81" t="str">
        <f>'Plan '!C41</f>
        <v xml:space="preserve">Informe resultado mediciones </v>
      </c>
      <c r="E39" s="81" t="str">
        <f>'Plan '!D41</f>
        <v>Seguridad y Salud en el Trabajo
ARL</v>
      </c>
      <c r="F39" s="82">
        <f>IF('Plan '!E41="","",'Plan '!E41)</f>
        <v>45931</v>
      </c>
      <c r="G39" s="82">
        <f>IF('Plan '!F41="","",'Plan '!F41)</f>
        <v>46021</v>
      </c>
      <c r="H39" s="87"/>
      <c r="I39" s="92" t="s">
        <v>242</v>
      </c>
      <c r="J39" s="92" t="s">
        <v>242</v>
      </c>
      <c r="K39" s="85">
        <v>0</v>
      </c>
      <c r="L39" s="86" t="s">
        <v>159</v>
      </c>
      <c r="M39" s="87"/>
      <c r="N39" s="92" t="s">
        <v>242</v>
      </c>
      <c r="O39" s="92" t="s">
        <v>242</v>
      </c>
      <c r="P39" s="85">
        <v>0</v>
      </c>
      <c r="Q39" s="86" t="s">
        <v>159</v>
      </c>
      <c r="R39" s="88"/>
      <c r="S39" s="86"/>
      <c r="T39" s="86"/>
      <c r="U39" s="88"/>
      <c r="V39" s="86"/>
      <c r="W39" s="88"/>
      <c r="X39" s="89"/>
      <c r="Y39" s="89"/>
      <c r="Z39" s="89"/>
      <c r="AA39" s="86"/>
      <c r="AB39" s="90"/>
      <c r="AC39" s="90"/>
      <c r="AD39" s="90"/>
      <c r="AE39" s="90"/>
      <c r="AF39" s="90"/>
      <c r="AG39" s="90"/>
      <c r="AH39" s="90"/>
      <c r="AI39" s="90"/>
      <c r="AJ39" s="90"/>
      <c r="AK39" s="90"/>
      <c r="AL39" s="90"/>
      <c r="AM39" s="90"/>
      <c r="AN39" s="90"/>
      <c r="AO39" s="90"/>
      <c r="AP39" s="90"/>
    </row>
    <row r="40" spans="1:42" s="91" customFormat="1" ht="15.75" customHeight="1" x14ac:dyDescent="0.25">
      <c r="A40" s="78">
        <v>27</v>
      </c>
      <c r="B40" s="79" t="str">
        <f>'Plan '!B42</f>
        <v xml:space="preserve">Realizar la medición de Radiaciones no ionizantes </v>
      </c>
      <c r="C40" s="80"/>
      <c r="D40" s="81" t="str">
        <f>'Plan '!C42</f>
        <v xml:space="preserve">Informe resultado mediciones </v>
      </c>
      <c r="E40" s="81" t="str">
        <f>'Plan '!D42</f>
        <v>Seguridad y Salud en el Trabajo
ARL</v>
      </c>
      <c r="F40" s="82">
        <f>IF('Plan '!E42="","",'Plan '!E42)</f>
        <v>45931</v>
      </c>
      <c r="G40" s="82">
        <f>IF('Plan '!F42="","",'Plan '!F42)</f>
        <v>46021</v>
      </c>
      <c r="H40" s="87"/>
      <c r="I40" s="92" t="s">
        <v>242</v>
      </c>
      <c r="J40" s="92" t="s">
        <v>242</v>
      </c>
      <c r="K40" s="85">
        <v>0</v>
      </c>
      <c r="L40" s="86" t="s">
        <v>159</v>
      </c>
      <c r="M40" s="87"/>
      <c r="N40" s="92" t="s">
        <v>242</v>
      </c>
      <c r="O40" s="92" t="s">
        <v>242</v>
      </c>
      <c r="P40" s="85">
        <v>0</v>
      </c>
      <c r="Q40" s="86" t="s">
        <v>159</v>
      </c>
      <c r="R40" s="88"/>
      <c r="S40" s="89"/>
      <c r="T40" s="89"/>
      <c r="U40" s="87"/>
      <c r="V40" s="86"/>
      <c r="W40" s="88"/>
      <c r="X40" s="89"/>
      <c r="Y40" s="89"/>
      <c r="Z40" s="89"/>
      <c r="AA40" s="86"/>
      <c r="AB40" s="90"/>
      <c r="AC40" s="90"/>
      <c r="AD40" s="90"/>
      <c r="AE40" s="90"/>
      <c r="AF40" s="90"/>
      <c r="AG40" s="90"/>
      <c r="AH40" s="90"/>
      <c r="AI40" s="90"/>
      <c r="AJ40" s="90"/>
      <c r="AK40" s="90"/>
      <c r="AL40" s="90"/>
      <c r="AM40" s="90"/>
      <c r="AN40" s="90"/>
      <c r="AO40" s="90"/>
      <c r="AP40" s="90"/>
    </row>
    <row r="41" spans="1:42" s="91" customFormat="1" ht="15.75" customHeight="1" x14ac:dyDescent="0.25">
      <c r="A41" s="78">
        <v>28</v>
      </c>
      <c r="B41" s="79" t="str">
        <f>'Plan '!B43</f>
        <v xml:space="preserve">Realizar la medición de Ruido </v>
      </c>
      <c r="C41" s="80"/>
      <c r="D41" s="81" t="str">
        <f>'Plan '!C43</f>
        <v xml:space="preserve">Informe resultado mediciones </v>
      </c>
      <c r="E41" s="81" t="str">
        <f>'Plan '!D43</f>
        <v>Subdirección Corporativa 
Gestión del Talento Humano 
Seguridad y Salud en el Trabajo
ARL</v>
      </c>
      <c r="F41" s="82">
        <f>IF('Plan '!E43="","",'Plan '!E43)</f>
        <v>45931</v>
      </c>
      <c r="G41" s="82">
        <f>IF('Plan '!F43="","",'Plan '!F43)</f>
        <v>46021</v>
      </c>
      <c r="H41" s="87"/>
      <c r="I41" s="92" t="s">
        <v>242</v>
      </c>
      <c r="J41" s="92" t="s">
        <v>242</v>
      </c>
      <c r="K41" s="85">
        <v>0</v>
      </c>
      <c r="L41" s="86" t="s">
        <v>159</v>
      </c>
      <c r="M41" s="87"/>
      <c r="N41" s="92" t="s">
        <v>242</v>
      </c>
      <c r="O41" s="92" t="s">
        <v>242</v>
      </c>
      <c r="P41" s="85">
        <v>0</v>
      </c>
      <c r="Q41" s="86" t="s">
        <v>159</v>
      </c>
      <c r="R41" s="88"/>
      <c r="S41" s="86"/>
      <c r="T41" s="86"/>
      <c r="U41" s="88"/>
      <c r="V41" s="86"/>
      <c r="W41" s="88"/>
      <c r="X41" s="89"/>
      <c r="Y41" s="89"/>
      <c r="Z41" s="89"/>
      <c r="AA41" s="86"/>
      <c r="AB41" s="90"/>
      <c r="AC41" s="90"/>
      <c r="AD41" s="90"/>
      <c r="AE41" s="90"/>
      <c r="AF41" s="90"/>
      <c r="AG41" s="90"/>
      <c r="AH41" s="90"/>
      <c r="AI41" s="90"/>
      <c r="AJ41" s="90"/>
      <c r="AK41" s="90"/>
      <c r="AL41" s="90"/>
      <c r="AM41" s="90"/>
      <c r="AN41" s="90"/>
      <c r="AO41" s="90"/>
      <c r="AP41" s="90"/>
    </row>
    <row r="42" spans="1:42" s="91" customFormat="1" ht="15.75" customHeight="1" x14ac:dyDescent="0.25">
      <c r="A42" s="78">
        <v>29</v>
      </c>
      <c r="B42" s="79" t="str">
        <f>'Plan '!B44</f>
        <v>Ejecutar la actualización documental SG-SST anual como
- Matriz de identificación de peligros y valoración de riesgos
- Plan de Prevención, Preparación y Respuesta ante Emergencias  
- Matriz de Requisistos Legales
- Demás documentación relacionadas con la Resolución 0312 de 2019</v>
      </c>
      <c r="C42" s="80"/>
      <c r="D42" s="81" t="str">
        <f>'Plan '!C44</f>
        <v xml:space="preserve">Matriz de peligros actualizada y socializada
Plan de emergencias actualiado y socializado 
Matriz de Requisitos Legales SG-SST Actualizada y socializada </v>
      </c>
      <c r="E42" s="81" t="str">
        <f>'Plan '!D44</f>
        <v>Seguridad y Salud en el Trabajo
ARL</v>
      </c>
      <c r="F42" s="82">
        <f>IF('Plan '!E44="","",'Plan '!E44)</f>
        <v>45809</v>
      </c>
      <c r="G42" s="82">
        <f>IF('Plan '!F44="","",'Plan '!F44)</f>
        <v>45991</v>
      </c>
      <c r="H42" s="87"/>
      <c r="I42" s="92" t="s">
        <v>243</v>
      </c>
      <c r="J42" s="92" t="s">
        <v>243</v>
      </c>
      <c r="K42" s="85">
        <v>0</v>
      </c>
      <c r="L42" s="86" t="s">
        <v>159</v>
      </c>
      <c r="M42" s="87">
        <v>0.5</v>
      </c>
      <c r="N42" s="92" t="s">
        <v>244</v>
      </c>
      <c r="O42" s="92" t="s">
        <v>245</v>
      </c>
      <c r="P42" s="88">
        <v>0.25</v>
      </c>
      <c r="Q42" s="100" t="s">
        <v>246</v>
      </c>
      <c r="R42" s="88"/>
      <c r="S42" s="89"/>
      <c r="T42" s="89"/>
      <c r="U42" s="87"/>
      <c r="V42" s="86"/>
      <c r="W42" s="88"/>
      <c r="X42" s="89"/>
      <c r="Y42" s="89"/>
      <c r="Z42" s="89"/>
      <c r="AA42" s="86"/>
      <c r="AB42" s="90"/>
      <c r="AC42" s="90"/>
      <c r="AD42" s="90"/>
      <c r="AE42" s="90"/>
      <c r="AF42" s="90"/>
      <c r="AG42" s="90"/>
      <c r="AH42" s="90"/>
      <c r="AI42" s="90"/>
      <c r="AJ42" s="90"/>
      <c r="AK42" s="90"/>
      <c r="AL42" s="90"/>
      <c r="AM42" s="90"/>
      <c r="AN42" s="90"/>
      <c r="AO42" s="90"/>
      <c r="AP42" s="90"/>
    </row>
    <row r="43" spans="1:42" s="91" customFormat="1" ht="15.75" customHeight="1" x14ac:dyDescent="0.25">
      <c r="A43" s="78">
        <v>30</v>
      </c>
      <c r="B43" s="79" t="str">
        <f>'Plan '!B45</f>
        <v>Realizar el anual de simulacro de evacuación</v>
      </c>
      <c r="C43" s="80"/>
      <c r="D43" s="81" t="str">
        <f>'Plan '!C45</f>
        <v xml:space="preserve">Informe resultados participación simulacro distrital </v>
      </c>
      <c r="E43" s="81" t="str">
        <f>'Plan '!D45</f>
        <v>Seguridad y Salud en el Trabajo
Brigada de Emergencias</v>
      </c>
      <c r="F43" s="82">
        <f>IF('Plan '!E45="","",'Plan '!E45)</f>
        <v>45931</v>
      </c>
      <c r="G43" s="82">
        <f>IF('Plan '!F45="","",'Plan '!F45)</f>
        <v>45960</v>
      </c>
      <c r="H43" s="87"/>
      <c r="I43" s="92" t="s">
        <v>242</v>
      </c>
      <c r="J43" s="92" t="s">
        <v>242</v>
      </c>
      <c r="K43" s="85">
        <v>0</v>
      </c>
      <c r="L43" s="86" t="s">
        <v>159</v>
      </c>
      <c r="M43" s="87"/>
      <c r="N43" s="92" t="s">
        <v>242</v>
      </c>
      <c r="O43" s="92" t="s">
        <v>242</v>
      </c>
      <c r="P43" s="85">
        <v>0</v>
      </c>
      <c r="Q43" s="86" t="s">
        <v>159</v>
      </c>
      <c r="R43" s="88"/>
      <c r="S43" s="86"/>
      <c r="T43" s="89"/>
      <c r="U43" s="87"/>
      <c r="V43" s="86"/>
      <c r="W43" s="88"/>
      <c r="X43" s="89"/>
      <c r="Y43" s="89"/>
      <c r="Z43" s="89"/>
      <c r="AA43" s="86"/>
      <c r="AB43" s="90"/>
      <c r="AC43" s="90"/>
      <c r="AD43" s="90"/>
      <c r="AE43" s="90"/>
      <c r="AF43" s="90"/>
      <c r="AG43" s="90"/>
      <c r="AH43" s="90"/>
      <c r="AI43" s="90"/>
      <c r="AJ43" s="90"/>
      <c r="AK43" s="90"/>
      <c r="AL43" s="90"/>
      <c r="AM43" s="90"/>
      <c r="AN43" s="90"/>
      <c r="AO43" s="90"/>
      <c r="AP43" s="90"/>
    </row>
    <row r="44" spans="1:42" s="91" customFormat="1" ht="15.75" customHeight="1" x14ac:dyDescent="0.25">
      <c r="A44" s="78">
        <v>31</v>
      </c>
      <c r="B44" s="79" t="str">
        <f>'Plan '!B46</f>
        <v>Realizar capacitación Brigada Integral de  Emergencias en primeros auxilios, manejo de extintores, evacuación y pista de entrenamiento</v>
      </c>
      <c r="C44" s="80"/>
      <c r="D44" s="81" t="str">
        <f>'Plan '!C46</f>
        <v>Lista de asistencia capacitación</v>
      </c>
      <c r="E44" s="81" t="str">
        <f>'Plan '!D46</f>
        <v>Seguridad y Salud en el Trabajo
ARL
Brigada de Emergencias</v>
      </c>
      <c r="F44" s="82">
        <f>IF('Plan '!E46="","",'Plan '!E46)</f>
        <v>45717</v>
      </c>
      <c r="G44" s="82">
        <f>IF('Plan '!F46="","",'Plan '!F46)</f>
        <v>46021</v>
      </c>
      <c r="H44" s="87">
        <v>0.25</v>
      </c>
      <c r="I44" s="92" t="s">
        <v>247</v>
      </c>
      <c r="J44" s="92" t="s">
        <v>248</v>
      </c>
      <c r="K44" s="85">
        <v>0.25</v>
      </c>
      <c r="L44" s="86" t="s">
        <v>249</v>
      </c>
      <c r="M44" s="87">
        <v>0.5</v>
      </c>
      <c r="N44" s="92" t="s">
        <v>250</v>
      </c>
      <c r="O44" s="92" t="s">
        <v>251</v>
      </c>
      <c r="P44" s="88">
        <v>0.5</v>
      </c>
      <c r="Q44" s="86" t="s">
        <v>252</v>
      </c>
      <c r="R44" s="88"/>
      <c r="S44" s="86"/>
      <c r="T44" s="86"/>
      <c r="U44" s="88"/>
      <c r="V44" s="86"/>
      <c r="W44" s="88"/>
      <c r="X44" s="89"/>
      <c r="Y44" s="89"/>
      <c r="Z44" s="89"/>
      <c r="AA44" s="86"/>
      <c r="AB44" s="90"/>
      <c r="AC44" s="90"/>
      <c r="AD44" s="90"/>
      <c r="AE44" s="90"/>
      <c r="AF44" s="90"/>
      <c r="AG44" s="90"/>
      <c r="AH44" s="90"/>
      <c r="AI44" s="90"/>
      <c r="AJ44" s="90"/>
      <c r="AK44" s="90"/>
      <c r="AL44" s="90"/>
      <c r="AM44" s="90"/>
      <c r="AN44" s="90"/>
      <c r="AO44" s="90"/>
      <c r="AP44" s="90"/>
    </row>
    <row r="45" spans="1:42" s="91" customFormat="1" ht="15.75" customHeight="1" x14ac:dyDescent="0.25">
      <c r="A45" s="78"/>
      <c r="B45" s="95" t="s">
        <v>99</v>
      </c>
      <c r="C45" s="96"/>
      <c r="D45" s="96"/>
      <c r="E45" s="96"/>
      <c r="F45" s="96"/>
      <c r="G45" s="97"/>
      <c r="H45" s="87"/>
      <c r="I45" s="98"/>
      <c r="J45" s="98"/>
      <c r="K45" s="98"/>
      <c r="L45" s="86"/>
      <c r="M45" s="87"/>
      <c r="N45" s="98"/>
      <c r="O45" s="98"/>
      <c r="P45" s="89"/>
      <c r="Q45" s="86"/>
      <c r="R45" s="88"/>
      <c r="S45" s="89"/>
      <c r="T45" s="89"/>
      <c r="U45" s="89"/>
      <c r="V45" s="86"/>
      <c r="W45" s="88"/>
      <c r="X45" s="89"/>
      <c r="Y45" s="89"/>
      <c r="Z45" s="89"/>
      <c r="AA45" s="86"/>
      <c r="AB45" s="90"/>
      <c r="AC45" s="90"/>
      <c r="AD45" s="90"/>
      <c r="AE45" s="90"/>
      <c r="AF45" s="90"/>
      <c r="AG45" s="90"/>
      <c r="AH45" s="90"/>
      <c r="AI45" s="90"/>
      <c r="AJ45" s="90"/>
      <c r="AK45" s="90"/>
      <c r="AL45" s="90"/>
      <c r="AM45" s="90"/>
      <c r="AN45" s="90"/>
      <c r="AO45" s="90"/>
      <c r="AP45" s="90"/>
    </row>
    <row r="46" spans="1:42" s="91" customFormat="1" ht="15.75" customHeight="1" x14ac:dyDescent="0.25">
      <c r="A46" s="78">
        <v>32</v>
      </c>
      <c r="B46" s="79" t="str">
        <f>'Plan '!B48</f>
        <v>Ejecutar el acompañamiento del funcionamiento del Comité de Convivencia Laboral y Comité Paritario de Seguridad y Salud en el Trabajo.</v>
      </c>
      <c r="C46" s="80"/>
      <c r="D46" s="81" t="str">
        <f>'Plan '!C48</f>
        <v>Citaciones, correos electronicos, o actas de reunión</v>
      </c>
      <c r="E46" s="81" t="str">
        <f>'Plan '!D48</f>
        <v xml:space="preserve">Seguridad y Salud en el Trabajo </v>
      </c>
      <c r="F46" s="82">
        <f>IF('Plan '!E48="","",'Plan '!E48)</f>
        <v>45658</v>
      </c>
      <c r="G46" s="82">
        <f>IF('Plan '!F48="","",'Plan '!F48)</f>
        <v>46021</v>
      </c>
      <c r="H46" s="87">
        <v>0.25</v>
      </c>
      <c r="I46" s="92" t="s">
        <v>253</v>
      </c>
      <c r="J46" s="92" t="s">
        <v>254</v>
      </c>
      <c r="K46" s="85">
        <v>0</v>
      </c>
      <c r="L46" s="86" t="s">
        <v>186</v>
      </c>
      <c r="M46" s="87">
        <v>0.5</v>
      </c>
      <c r="N46" s="92" t="s">
        <v>255</v>
      </c>
      <c r="O46" s="92" t="s">
        <v>256</v>
      </c>
      <c r="P46" s="88">
        <v>0.5</v>
      </c>
      <c r="Q46" s="86" t="s">
        <v>257</v>
      </c>
      <c r="R46" s="88"/>
      <c r="S46" s="92"/>
      <c r="T46" s="92"/>
      <c r="U46" s="88"/>
      <c r="V46" s="86"/>
      <c r="W46" s="88"/>
      <c r="X46" s="89"/>
      <c r="Y46" s="89"/>
      <c r="Z46" s="89"/>
      <c r="AA46" s="86"/>
      <c r="AB46" s="90"/>
      <c r="AC46" s="90"/>
      <c r="AD46" s="90"/>
      <c r="AE46" s="90"/>
      <c r="AF46" s="90"/>
      <c r="AG46" s="90"/>
      <c r="AH46" s="90"/>
      <c r="AI46" s="90"/>
      <c r="AJ46" s="90"/>
      <c r="AK46" s="90"/>
      <c r="AL46" s="90"/>
      <c r="AM46" s="90"/>
      <c r="AN46" s="90"/>
      <c r="AO46" s="90"/>
      <c r="AP46" s="90"/>
    </row>
    <row r="47" spans="1:42" s="91" customFormat="1" ht="15.75" customHeight="1" x14ac:dyDescent="0.25">
      <c r="A47" s="78">
        <v>33</v>
      </c>
      <c r="B47" s="79" t="str">
        <f>'Plan '!B49</f>
        <v xml:space="preserve">Realizar capacitación  a instancias bipartitas como los son Comité Paritario de Seguridad y Salud en el Trabajo y Comité de Convivencia Laboral </v>
      </c>
      <c r="C47" s="80"/>
      <c r="D47" s="81" t="str">
        <f>'Plan '!C49</f>
        <v>Lista de asistencia a capacitaciones</v>
      </c>
      <c r="E47" s="81" t="str">
        <f>'Plan '!D49</f>
        <v>Subdirección Corporativa 
Gestión del Talento Humano
Seguridad y Salud en el Trabajo 
ARL</v>
      </c>
      <c r="F47" s="82">
        <f>IF('Plan '!E49="","",'Plan '!E49)</f>
        <v>45658</v>
      </c>
      <c r="G47" s="82">
        <f>IF('Plan '!F49="","",'Plan '!F49)</f>
        <v>46021</v>
      </c>
      <c r="H47" s="87">
        <v>0.25</v>
      </c>
      <c r="I47" s="92" t="s">
        <v>258</v>
      </c>
      <c r="J47" s="92" t="s">
        <v>259</v>
      </c>
      <c r="K47" s="87">
        <v>0.25</v>
      </c>
      <c r="L47" s="86" t="s">
        <v>260</v>
      </c>
      <c r="M47" s="87">
        <v>0.5</v>
      </c>
      <c r="N47" s="92" t="s">
        <v>255</v>
      </c>
      <c r="O47" s="92" t="s">
        <v>261</v>
      </c>
      <c r="P47" s="88">
        <v>0.5</v>
      </c>
      <c r="Q47" s="86" t="s">
        <v>257</v>
      </c>
      <c r="R47" s="88"/>
      <c r="S47" s="86"/>
      <c r="T47" s="86"/>
      <c r="U47" s="88"/>
      <c r="V47" s="86"/>
      <c r="W47" s="88"/>
      <c r="X47" s="89"/>
      <c r="Y47" s="89"/>
      <c r="Z47" s="89"/>
      <c r="AA47" s="86"/>
      <c r="AB47" s="90"/>
      <c r="AC47" s="90"/>
      <c r="AD47" s="90"/>
      <c r="AE47" s="90"/>
      <c r="AF47" s="90"/>
      <c r="AG47" s="90"/>
      <c r="AH47" s="90"/>
      <c r="AI47" s="90"/>
      <c r="AJ47" s="90"/>
      <c r="AK47" s="90"/>
      <c r="AL47" s="90"/>
      <c r="AM47" s="90"/>
      <c r="AN47" s="90"/>
      <c r="AO47" s="90"/>
      <c r="AP47" s="90"/>
    </row>
    <row r="48" spans="1:42" s="91" customFormat="1" ht="15.75" customHeight="1" x14ac:dyDescent="0.25">
      <c r="A48" s="78"/>
      <c r="B48" s="95" t="s">
        <v>106</v>
      </c>
      <c r="C48" s="96"/>
      <c r="D48" s="96"/>
      <c r="E48" s="96"/>
      <c r="F48" s="96"/>
      <c r="G48" s="97"/>
      <c r="H48" s="87"/>
      <c r="I48" s="98"/>
      <c r="J48" s="98"/>
      <c r="K48" s="98"/>
      <c r="L48" s="86"/>
      <c r="M48" s="87"/>
      <c r="N48" s="98"/>
      <c r="O48" s="98"/>
      <c r="P48" s="89"/>
      <c r="Q48" s="86"/>
      <c r="R48" s="88"/>
      <c r="S48" s="89"/>
      <c r="T48" s="89"/>
      <c r="U48" s="89"/>
      <c r="V48" s="86"/>
      <c r="W48" s="88"/>
      <c r="X48" s="89"/>
      <c r="Y48" s="89"/>
      <c r="Z48" s="89"/>
      <c r="AA48" s="86"/>
      <c r="AB48" s="90"/>
      <c r="AC48" s="90"/>
      <c r="AD48" s="90"/>
      <c r="AE48" s="90"/>
      <c r="AF48" s="90"/>
      <c r="AG48" s="90"/>
      <c r="AH48" s="90"/>
      <c r="AI48" s="90"/>
      <c r="AJ48" s="90"/>
      <c r="AK48" s="90"/>
      <c r="AL48" s="90"/>
      <c r="AM48" s="90"/>
      <c r="AN48" s="90"/>
      <c r="AO48" s="90"/>
      <c r="AP48" s="90"/>
    </row>
    <row r="49" spans="1:42" s="91" customFormat="1" ht="15.75" customHeight="1" x14ac:dyDescent="0.25">
      <c r="A49" s="78">
        <v>34</v>
      </c>
      <c r="B49" s="79" t="str">
        <f>'Plan '!B51</f>
        <v xml:space="preserve">Divulgar los resultados de la gestión de la organización en la ejecución de la batería de riesgo Psicosocial. </v>
      </c>
      <c r="C49" s="80"/>
      <c r="D49" s="82" t="str">
        <f>'Plan '!C51</f>
        <v>Plan de Capacitación SG-SST</v>
      </c>
      <c r="E49" s="81" t="str">
        <f>'Plan '!D51</f>
        <v xml:space="preserve">Seguridad y Salud en el Trabajo </v>
      </c>
      <c r="F49" s="82">
        <f>IF('Plan '!E51="","",'Plan '!E51)</f>
        <v>45689</v>
      </c>
      <c r="G49" s="82">
        <f>IF('Plan '!F51="","",'Plan '!F51)</f>
        <v>46021</v>
      </c>
      <c r="H49" s="87">
        <v>1</v>
      </c>
      <c r="I49" s="92" t="s">
        <v>262</v>
      </c>
      <c r="J49" s="92" t="s">
        <v>263</v>
      </c>
      <c r="K49" s="87">
        <v>0</v>
      </c>
      <c r="L49" s="86" t="s">
        <v>264</v>
      </c>
      <c r="M49" s="87">
        <v>0.5</v>
      </c>
      <c r="N49" s="92" t="s">
        <v>262</v>
      </c>
      <c r="O49" s="92" t="s">
        <v>265</v>
      </c>
      <c r="P49" s="88">
        <v>0</v>
      </c>
      <c r="Q49" s="86" t="s">
        <v>266</v>
      </c>
      <c r="R49" s="88"/>
      <c r="S49" s="89"/>
      <c r="T49" s="89"/>
      <c r="U49" s="87"/>
      <c r="V49" s="86"/>
      <c r="W49" s="88"/>
      <c r="X49" s="89"/>
      <c r="Y49" s="89"/>
      <c r="Z49" s="89"/>
      <c r="AA49" s="86"/>
      <c r="AB49" s="90"/>
      <c r="AC49" s="90"/>
      <c r="AD49" s="90"/>
      <c r="AE49" s="90"/>
      <c r="AF49" s="90"/>
      <c r="AG49" s="90"/>
      <c r="AH49" s="90"/>
      <c r="AI49" s="90"/>
      <c r="AJ49" s="90"/>
      <c r="AK49" s="90"/>
      <c r="AL49" s="90"/>
      <c r="AM49" s="90"/>
      <c r="AN49" s="90"/>
      <c r="AO49" s="90"/>
      <c r="AP49" s="90"/>
    </row>
    <row r="50" spans="1:42" s="91" customFormat="1" ht="15.75" customHeight="1" x14ac:dyDescent="0.25">
      <c r="A50" s="101">
        <v>35</v>
      </c>
      <c r="B50" s="79" t="str">
        <f>'Plan '!B52</f>
        <v>Actualizar los documentos relacionados al SG-SST matriz legal, matriz de peligros y realizar la socialización de los mismos</v>
      </c>
      <c r="C50" s="80"/>
      <c r="D50" s="82" t="str">
        <f>'Plan '!C52</f>
        <v xml:space="preserve">Matriz de peligros actualizada y socializada
Matriz de Requisitos Legales SG-SST Actualizada y socializada </v>
      </c>
      <c r="E50" s="81" t="str">
        <f>'Plan '!D52</f>
        <v xml:space="preserve">Seguridad y Salud en el Trabajo </v>
      </c>
      <c r="F50" s="82">
        <f>IF('Plan '!E52="","",'Plan '!E52)</f>
        <v>45809</v>
      </c>
      <c r="G50" s="82">
        <f>IF('Plan '!F52="","",'Plan '!F52)</f>
        <v>46022</v>
      </c>
      <c r="H50" s="87"/>
      <c r="I50" s="92" t="s">
        <v>267</v>
      </c>
      <c r="J50" s="92" t="s">
        <v>267</v>
      </c>
      <c r="K50" s="85">
        <v>0</v>
      </c>
      <c r="L50" s="86" t="s">
        <v>159</v>
      </c>
      <c r="M50" s="87">
        <v>0.5</v>
      </c>
      <c r="N50" s="92" t="s">
        <v>244</v>
      </c>
      <c r="O50" s="92" t="s">
        <v>268</v>
      </c>
      <c r="P50" s="88">
        <v>0.25</v>
      </c>
      <c r="Q50" s="100" t="s">
        <v>269</v>
      </c>
      <c r="R50" s="88"/>
      <c r="S50" s="86"/>
      <c r="T50" s="89"/>
      <c r="U50" s="87"/>
      <c r="V50" s="86"/>
      <c r="W50" s="88"/>
      <c r="X50" s="89"/>
      <c r="Y50" s="89"/>
      <c r="Z50" s="89"/>
      <c r="AA50" s="86"/>
      <c r="AB50" s="90"/>
      <c r="AC50" s="90"/>
      <c r="AD50" s="90"/>
      <c r="AE50" s="90"/>
      <c r="AF50" s="90"/>
      <c r="AG50" s="90"/>
      <c r="AH50" s="90"/>
      <c r="AI50" s="90"/>
      <c r="AJ50" s="90"/>
      <c r="AK50" s="90"/>
      <c r="AL50" s="90"/>
      <c r="AM50" s="90"/>
      <c r="AN50" s="90"/>
      <c r="AO50" s="90"/>
      <c r="AP50" s="90"/>
    </row>
    <row r="51" spans="1:42" ht="15.75" customHeight="1" x14ac:dyDescent="0.3">
      <c r="A51" s="30"/>
      <c r="B51" s="31"/>
      <c r="C51" s="30"/>
      <c r="D51" s="30"/>
      <c r="E51" s="30"/>
      <c r="F51" s="30"/>
      <c r="G51" s="30"/>
      <c r="H51" s="32">
        <f>IFERROR(AVERAGE(H9:H50),"")</f>
        <v>0.34722222222222221</v>
      </c>
      <c r="I51" s="30"/>
      <c r="J51" s="30"/>
      <c r="K51" s="32">
        <f>AVERAGE(K9:K50)</f>
        <v>0.11428571428571428</v>
      </c>
      <c r="L51" s="30"/>
      <c r="M51" s="33">
        <f>IFERROR(AVERAGE(M9:M50),"")</f>
        <v>0.62037037037037035</v>
      </c>
      <c r="N51" s="34"/>
      <c r="O51" s="34"/>
      <c r="P51" s="33">
        <f>AVERAGE(P9:P50)</f>
        <v>0.45</v>
      </c>
      <c r="Q51" s="30"/>
      <c r="R51" s="32" t="str">
        <f>IFERROR(AVERAGE(R9:R50),"")</f>
        <v/>
      </c>
      <c r="S51" s="30"/>
      <c r="T51" s="30"/>
      <c r="U51" s="32" t="e">
        <f>AVERAGE(U9:U50)</f>
        <v>#DIV/0!</v>
      </c>
      <c r="V51" s="30"/>
      <c r="W51" s="32" t="str">
        <f>IFERROR(AVERAGE(W9:W50),"")</f>
        <v/>
      </c>
      <c r="X51" s="30"/>
      <c r="Y51" s="30"/>
      <c r="Z51" s="30"/>
      <c r="AA51" s="30"/>
      <c r="AB51" s="30"/>
      <c r="AC51" s="30"/>
      <c r="AD51" s="30"/>
      <c r="AE51" s="30"/>
      <c r="AF51" s="30"/>
      <c r="AG51" s="30"/>
      <c r="AH51" s="30"/>
      <c r="AI51" s="30"/>
      <c r="AJ51" s="30"/>
      <c r="AK51" s="30"/>
      <c r="AL51" s="30"/>
      <c r="AM51" s="30"/>
      <c r="AN51" s="30"/>
      <c r="AO51" s="30"/>
      <c r="AP51" s="30"/>
    </row>
    <row r="52" spans="1:42" ht="15.75" customHeight="1" x14ac:dyDescent="0.3">
      <c r="A52" s="35"/>
      <c r="B52" s="35"/>
      <c r="C52" s="35"/>
      <c r="D52" s="30"/>
      <c r="E52" s="30"/>
      <c r="F52" s="30"/>
      <c r="G52" s="30"/>
      <c r="H52" s="30"/>
      <c r="I52" s="30"/>
      <c r="J52" s="30"/>
      <c r="K52" s="30"/>
      <c r="L52" s="30"/>
      <c r="M52" s="34"/>
      <c r="N52" s="34"/>
      <c r="O52" s="34"/>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row>
    <row r="53" spans="1:42" ht="15.75" customHeight="1" x14ac:dyDescent="0.3">
      <c r="A53" s="19"/>
      <c r="B53" s="19"/>
      <c r="C53" s="19"/>
      <c r="D53" s="2"/>
      <c r="E53" s="2"/>
      <c r="F53" s="2"/>
      <c r="G53" s="2"/>
      <c r="H53" s="2"/>
      <c r="I53" s="2"/>
      <c r="J53" s="2"/>
      <c r="K53" s="2"/>
      <c r="L53" s="2"/>
      <c r="M53" s="36"/>
      <c r="N53" s="37"/>
      <c r="O53" s="36"/>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1:42" ht="15.75" customHeight="1" x14ac:dyDescent="0.3">
      <c r="A54" s="19"/>
      <c r="B54" s="19"/>
      <c r="C54" s="19"/>
      <c r="D54" s="2"/>
      <c r="E54" s="2"/>
      <c r="F54" s="2"/>
      <c r="G54" s="2"/>
      <c r="H54" s="2"/>
      <c r="I54" s="2"/>
      <c r="J54" s="2"/>
      <c r="K54" s="2"/>
      <c r="L54" s="2"/>
      <c r="M54" s="36"/>
      <c r="N54" s="37"/>
      <c r="O54" s="36"/>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1:42" ht="15.75" customHeight="1" x14ac:dyDescent="0.3">
      <c r="A55" s="19"/>
      <c r="B55" s="19"/>
      <c r="C55" s="19"/>
      <c r="D55" s="2"/>
      <c r="E55" s="2"/>
      <c r="F55" s="2"/>
      <c r="G55" s="2"/>
      <c r="H55" s="2"/>
      <c r="I55" s="2"/>
      <c r="J55" s="2"/>
      <c r="K55" s="2"/>
      <c r="L55" s="2"/>
      <c r="M55" s="36"/>
      <c r="N55" s="37"/>
      <c r="O55" s="36"/>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1:42" ht="15.75" customHeight="1" x14ac:dyDescent="0.3">
      <c r="A56" s="19"/>
      <c r="B56" s="19"/>
      <c r="C56" s="19"/>
      <c r="D56" s="2"/>
      <c r="E56" s="2"/>
      <c r="F56" s="2"/>
      <c r="G56" s="2"/>
      <c r="H56" s="2"/>
      <c r="I56" s="2"/>
      <c r="J56" s="2"/>
      <c r="K56" s="2"/>
      <c r="L56" s="2"/>
      <c r="M56" s="36"/>
      <c r="N56" s="37"/>
      <c r="O56" s="36"/>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1:42" ht="15.75" customHeight="1" x14ac:dyDescent="0.3">
      <c r="A57" s="19"/>
      <c r="B57" s="19"/>
      <c r="C57" s="19"/>
      <c r="D57" s="2"/>
      <c r="E57" s="2"/>
      <c r="F57" s="2"/>
      <c r="G57" s="2"/>
      <c r="H57" s="2"/>
      <c r="I57" s="2"/>
      <c r="J57" s="2"/>
      <c r="K57" s="2"/>
      <c r="L57" s="2"/>
      <c r="M57" s="36"/>
      <c r="N57" s="37"/>
      <c r="O57" s="36"/>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1:42" ht="15.75" customHeight="1" x14ac:dyDescent="0.3">
      <c r="A58" s="19"/>
      <c r="B58" s="19"/>
      <c r="C58" s="19"/>
      <c r="D58" s="2"/>
      <c r="E58" s="2"/>
      <c r="F58" s="2"/>
      <c r="G58" s="2"/>
      <c r="H58" s="2"/>
      <c r="I58" s="2"/>
      <c r="J58" s="2"/>
      <c r="K58" s="2"/>
      <c r="L58" s="2"/>
      <c r="M58" s="36"/>
      <c r="N58" s="37"/>
      <c r="O58" s="36"/>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42" ht="15.75" customHeight="1" x14ac:dyDescent="0.3">
      <c r="A59" s="19"/>
      <c r="B59" s="19"/>
      <c r="C59" s="19"/>
      <c r="D59" s="2"/>
      <c r="E59" s="2"/>
      <c r="F59" s="2"/>
      <c r="G59" s="2"/>
      <c r="H59" s="2"/>
      <c r="I59" s="2"/>
      <c r="J59" s="2"/>
      <c r="K59" s="2"/>
      <c r="L59" s="2"/>
      <c r="M59" s="36"/>
      <c r="N59" s="37"/>
      <c r="O59" s="36"/>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1:42" ht="15.75" customHeight="1" x14ac:dyDescent="0.3">
      <c r="A60" s="19"/>
      <c r="B60" s="19"/>
      <c r="C60" s="19"/>
      <c r="D60" s="2"/>
      <c r="E60" s="2"/>
      <c r="F60" s="2"/>
      <c r="G60" s="2"/>
      <c r="H60" s="2"/>
      <c r="I60" s="2"/>
      <c r="J60" s="2"/>
      <c r="K60" s="2"/>
      <c r="L60" s="2"/>
      <c r="M60" s="36"/>
      <c r="N60" s="37"/>
      <c r="O60" s="36"/>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1:42" ht="15.75" customHeight="1" x14ac:dyDescent="0.3">
      <c r="A61" s="19"/>
      <c r="B61" s="19"/>
      <c r="C61" s="19"/>
      <c r="D61" s="2"/>
      <c r="E61" s="2"/>
      <c r="F61" s="2"/>
      <c r="G61" s="2"/>
      <c r="H61" s="2"/>
      <c r="I61" s="2"/>
      <c r="J61" s="2"/>
      <c r="K61" s="2"/>
      <c r="L61" s="2"/>
      <c r="M61" s="36"/>
      <c r="N61" s="37"/>
      <c r="O61" s="36"/>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1:42" ht="15.75" customHeight="1" x14ac:dyDescent="0.3">
      <c r="A62" s="19"/>
      <c r="B62" s="19"/>
      <c r="C62" s="19"/>
      <c r="D62" s="2"/>
      <c r="E62" s="2"/>
      <c r="F62" s="2"/>
      <c r="G62" s="2"/>
      <c r="H62" s="2"/>
      <c r="I62" s="2"/>
      <c r="J62" s="2"/>
      <c r="K62" s="2"/>
      <c r="L62" s="2"/>
      <c r="M62" s="36"/>
      <c r="N62" s="37"/>
      <c r="O62" s="36"/>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1:42" ht="15.75" customHeight="1" x14ac:dyDescent="0.3">
      <c r="A63" s="19"/>
      <c r="B63" s="19"/>
      <c r="C63" s="19"/>
      <c r="D63" s="2"/>
      <c r="E63" s="2"/>
      <c r="F63" s="2"/>
      <c r="G63" s="2"/>
      <c r="H63" s="2"/>
      <c r="I63" s="2"/>
      <c r="J63" s="2"/>
      <c r="K63" s="2"/>
      <c r="L63" s="2"/>
      <c r="M63" s="36"/>
      <c r="N63" s="37"/>
      <c r="O63" s="36"/>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1:42" ht="15.75" customHeight="1" x14ac:dyDescent="0.3">
      <c r="A64" s="19"/>
      <c r="B64" s="19"/>
      <c r="C64" s="19"/>
      <c r="D64" s="2"/>
      <c r="E64" s="2"/>
      <c r="F64" s="2"/>
      <c r="G64" s="2"/>
      <c r="H64" s="2"/>
      <c r="I64" s="2"/>
      <c r="J64" s="2"/>
      <c r="K64" s="2"/>
      <c r="L64" s="2"/>
      <c r="M64" s="36"/>
      <c r="N64" s="37"/>
      <c r="O64" s="36"/>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ht="15.75" customHeight="1" x14ac:dyDescent="0.3">
      <c r="A65" s="19"/>
      <c r="B65" s="19"/>
      <c r="C65" s="19"/>
      <c r="D65" s="2"/>
      <c r="E65" s="2"/>
      <c r="F65" s="2"/>
      <c r="G65" s="2"/>
      <c r="H65" s="2"/>
      <c r="I65" s="2"/>
      <c r="J65" s="2"/>
      <c r="K65" s="2"/>
      <c r="L65" s="2"/>
      <c r="M65" s="36"/>
      <c r="N65" s="37"/>
      <c r="O65" s="36"/>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ht="15.75" customHeight="1" x14ac:dyDescent="0.3">
      <c r="A66" s="19"/>
      <c r="B66" s="19"/>
      <c r="C66" s="19"/>
      <c r="D66" s="2"/>
      <c r="E66" s="2"/>
      <c r="F66" s="2"/>
      <c r="G66" s="2"/>
      <c r="H66" s="2"/>
      <c r="I66" s="2"/>
      <c r="J66" s="2"/>
      <c r="K66" s="2"/>
      <c r="L66" s="2"/>
      <c r="M66" s="36"/>
      <c r="N66" s="37"/>
      <c r="O66" s="36"/>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1:42" ht="15.75" customHeight="1" x14ac:dyDescent="0.3">
      <c r="A67" s="19"/>
      <c r="B67" s="19"/>
      <c r="C67" s="19"/>
      <c r="D67" s="2"/>
      <c r="E67" s="2"/>
      <c r="F67" s="2"/>
      <c r="G67" s="2"/>
      <c r="H67" s="2"/>
      <c r="I67" s="2"/>
      <c r="J67" s="2"/>
      <c r="K67" s="2"/>
      <c r="L67" s="2"/>
      <c r="M67" s="36"/>
      <c r="N67" s="37"/>
      <c r="O67" s="36"/>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1:42" ht="15.75" customHeight="1" x14ac:dyDescent="0.3">
      <c r="A68" s="19"/>
      <c r="B68" s="19"/>
      <c r="C68" s="19"/>
      <c r="D68" s="2"/>
      <c r="E68" s="2"/>
      <c r="F68" s="2"/>
      <c r="G68" s="2"/>
      <c r="H68" s="2"/>
      <c r="I68" s="2"/>
      <c r="J68" s="2"/>
      <c r="K68" s="2"/>
      <c r="L68" s="2"/>
      <c r="M68" s="36"/>
      <c r="N68" s="37"/>
      <c r="O68" s="36"/>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42" ht="15.75" customHeight="1" x14ac:dyDescent="0.3">
      <c r="A69" s="19"/>
      <c r="B69" s="19"/>
      <c r="C69" s="19"/>
      <c r="D69" s="2"/>
      <c r="E69" s="2"/>
      <c r="F69" s="2"/>
      <c r="G69" s="2"/>
      <c r="H69" s="2"/>
      <c r="I69" s="2"/>
      <c r="J69" s="2"/>
      <c r="K69" s="2"/>
      <c r="L69" s="2"/>
      <c r="M69" s="36"/>
      <c r="N69" s="37"/>
      <c r="O69" s="36"/>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42" ht="15.75" customHeight="1" x14ac:dyDescent="0.3">
      <c r="A70" s="19"/>
      <c r="B70" s="19"/>
      <c r="C70" s="19"/>
      <c r="D70" s="2"/>
      <c r="E70" s="2"/>
      <c r="F70" s="2"/>
      <c r="G70" s="2"/>
      <c r="H70" s="2"/>
      <c r="I70" s="2"/>
      <c r="J70" s="2"/>
      <c r="K70" s="2"/>
      <c r="L70" s="2"/>
      <c r="M70" s="36"/>
      <c r="N70" s="37"/>
      <c r="O70" s="36"/>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1:42" ht="15.75" customHeight="1" x14ac:dyDescent="0.3">
      <c r="A71" s="19"/>
      <c r="B71" s="19"/>
      <c r="C71" s="19"/>
      <c r="D71" s="2"/>
      <c r="E71" s="2"/>
      <c r="F71" s="2"/>
      <c r="G71" s="2"/>
      <c r="H71" s="2"/>
      <c r="I71" s="2"/>
      <c r="J71" s="2"/>
      <c r="K71" s="2"/>
      <c r="L71" s="2"/>
      <c r="M71" s="36"/>
      <c r="N71" s="37"/>
      <c r="O71" s="36"/>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1:42" ht="15.75" customHeight="1" x14ac:dyDescent="0.3">
      <c r="A72" s="19"/>
      <c r="B72" s="19"/>
      <c r="C72" s="19"/>
      <c r="D72" s="2"/>
      <c r="E72" s="2"/>
      <c r="F72" s="2"/>
      <c r="G72" s="2"/>
      <c r="H72" s="2"/>
      <c r="I72" s="2"/>
      <c r="J72" s="2"/>
      <c r="K72" s="2"/>
      <c r="L72" s="2"/>
      <c r="M72" s="36"/>
      <c r="N72" s="37"/>
      <c r="O72" s="36"/>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1:42" ht="15.75" customHeight="1" x14ac:dyDescent="0.3">
      <c r="A73" s="19"/>
      <c r="B73" s="19"/>
      <c r="C73" s="19"/>
      <c r="D73" s="2"/>
      <c r="E73" s="2"/>
      <c r="F73" s="2"/>
      <c r="G73" s="2"/>
      <c r="H73" s="2"/>
      <c r="I73" s="2"/>
      <c r="J73" s="2"/>
      <c r="K73" s="2"/>
      <c r="L73" s="2"/>
      <c r="M73" s="36"/>
      <c r="N73" s="37"/>
      <c r="O73" s="36"/>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42" ht="15.75" customHeight="1" x14ac:dyDescent="0.3">
      <c r="A74" s="19"/>
      <c r="B74" s="19"/>
      <c r="C74" s="19"/>
      <c r="D74" s="2"/>
      <c r="E74" s="2"/>
      <c r="F74" s="2"/>
      <c r="G74" s="2"/>
      <c r="H74" s="2"/>
      <c r="I74" s="2"/>
      <c r="J74" s="2"/>
      <c r="K74" s="2"/>
      <c r="L74" s="2"/>
      <c r="M74" s="36"/>
      <c r="N74" s="37"/>
      <c r="O74" s="36"/>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42" ht="15.75" customHeight="1" x14ac:dyDescent="0.3">
      <c r="A75" s="19"/>
      <c r="B75" s="19"/>
      <c r="C75" s="19"/>
      <c r="D75" s="2"/>
      <c r="E75" s="2"/>
      <c r="F75" s="2"/>
      <c r="G75" s="2"/>
      <c r="H75" s="2"/>
      <c r="I75" s="2"/>
      <c r="J75" s="2"/>
      <c r="K75" s="2"/>
      <c r="L75" s="2"/>
      <c r="M75" s="36"/>
      <c r="N75" s="37"/>
      <c r="O75" s="36"/>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42" ht="15.75" customHeight="1" x14ac:dyDescent="0.3">
      <c r="A76" s="19"/>
      <c r="B76" s="19"/>
      <c r="C76" s="19"/>
      <c r="D76" s="2"/>
      <c r="E76" s="2"/>
      <c r="F76" s="2"/>
      <c r="G76" s="2"/>
      <c r="H76" s="2"/>
      <c r="I76" s="2"/>
      <c r="J76" s="2"/>
      <c r="K76" s="2"/>
      <c r="L76" s="2"/>
      <c r="M76" s="36"/>
      <c r="N76" s="37"/>
      <c r="O76" s="36"/>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42" ht="15.75" customHeight="1" x14ac:dyDescent="0.3">
      <c r="A77" s="19"/>
      <c r="B77" s="19"/>
      <c r="C77" s="19"/>
      <c r="D77" s="2"/>
      <c r="E77" s="2"/>
      <c r="F77" s="2"/>
      <c r="G77" s="2"/>
      <c r="H77" s="2"/>
      <c r="I77" s="2"/>
      <c r="J77" s="2"/>
      <c r="K77" s="2"/>
      <c r="L77" s="2"/>
      <c r="M77" s="36"/>
      <c r="N77" s="37"/>
      <c r="O77" s="36"/>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42" ht="15.75" customHeight="1" x14ac:dyDescent="0.3">
      <c r="A78" s="19"/>
      <c r="B78" s="19"/>
      <c r="C78" s="19"/>
      <c r="D78" s="2"/>
      <c r="E78" s="2"/>
      <c r="F78" s="2"/>
      <c r="G78" s="2"/>
      <c r="H78" s="2"/>
      <c r="I78" s="2"/>
      <c r="J78" s="2"/>
      <c r="K78" s="2"/>
      <c r="L78" s="2"/>
      <c r="M78" s="36"/>
      <c r="N78" s="37"/>
      <c r="O78" s="36"/>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42" ht="15.75" customHeight="1" x14ac:dyDescent="0.3">
      <c r="A79" s="19"/>
      <c r="B79" s="19"/>
      <c r="C79" s="19"/>
      <c r="D79" s="2"/>
      <c r="E79" s="2"/>
      <c r="F79" s="2"/>
      <c r="G79" s="2"/>
      <c r="H79" s="2"/>
      <c r="I79" s="2"/>
      <c r="J79" s="2"/>
      <c r="K79" s="2"/>
      <c r="L79" s="2"/>
      <c r="M79" s="36"/>
      <c r="N79" s="37"/>
      <c r="O79" s="36"/>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42" ht="15.75" customHeight="1" x14ac:dyDescent="0.3">
      <c r="A80" s="19"/>
      <c r="B80" s="19"/>
      <c r="C80" s="19"/>
      <c r="D80" s="2"/>
      <c r="E80" s="2"/>
      <c r="F80" s="2"/>
      <c r="G80" s="2"/>
      <c r="H80" s="2"/>
      <c r="I80" s="2"/>
      <c r="J80" s="2"/>
      <c r="K80" s="2"/>
      <c r="L80" s="2"/>
      <c r="M80" s="36"/>
      <c r="N80" s="37"/>
      <c r="O80" s="36"/>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ht="15.75" customHeight="1" x14ac:dyDescent="0.3">
      <c r="A81" s="19"/>
      <c r="B81" s="19"/>
      <c r="C81" s="19"/>
      <c r="D81" s="2"/>
      <c r="E81" s="2"/>
      <c r="F81" s="2"/>
      <c r="G81" s="2"/>
      <c r="H81" s="2"/>
      <c r="I81" s="2"/>
      <c r="J81" s="2"/>
      <c r="K81" s="2"/>
      <c r="L81" s="2"/>
      <c r="M81" s="36"/>
      <c r="N81" s="37"/>
      <c r="O81" s="36"/>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ht="15.75" customHeight="1" x14ac:dyDescent="0.3">
      <c r="A82" s="19"/>
      <c r="B82" s="19"/>
      <c r="C82" s="19"/>
      <c r="D82" s="2"/>
      <c r="E82" s="2"/>
      <c r="F82" s="2"/>
      <c r="G82" s="2"/>
      <c r="H82" s="2"/>
      <c r="I82" s="2"/>
      <c r="J82" s="2"/>
      <c r="K82" s="2"/>
      <c r="L82" s="2"/>
      <c r="M82" s="36"/>
      <c r="N82" s="37"/>
      <c r="O82" s="36"/>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ht="15.75" customHeight="1" x14ac:dyDescent="0.3">
      <c r="A83" s="19"/>
      <c r="B83" s="19"/>
      <c r="C83" s="19"/>
      <c r="D83" s="2"/>
      <c r="E83" s="2"/>
      <c r="F83" s="2"/>
      <c r="G83" s="2"/>
      <c r="H83" s="2"/>
      <c r="I83" s="2"/>
      <c r="J83" s="2"/>
      <c r="K83" s="2"/>
      <c r="L83" s="2"/>
      <c r="M83" s="36"/>
      <c r="N83" s="37"/>
      <c r="O83" s="36"/>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ht="15.75" customHeight="1" x14ac:dyDescent="0.3">
      <c r="A84" s="19"/>
      <c r="B84" s="19"/>
      <c r="C84" s="19"/>
      <c r="D84" s="2"/>
      <c r="E84" s="2"/>
      <c r="F84" s="2"/>
      <c r="G84" s="2"/>
      <c r="H84" s="2"/>
      <c r="I84" s="2"/>
      <c r="J84" s="2"/>
      <c r="K84" s="2"/>
      <c r="L84" s="2"/>
      <c r="M84" s="36"/>
      <c r="N84" s="37"/>
      <c r="O84" s="36"/>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ht="15.75" customHeight="1" x14ac:dyDescent="0.3">
      <c r="A85" s="19"/>
      <c r="B85" s="19"/>
      <c r="C85" s="19"/>
      <c r="D85" s="2"/>
      <c r="E85" s="2"/>
      <c r="F85" s="2"/>
      <c r="G85" s="2"/>
      <c r="H85" s="2"/>
      <c r="I85" s="2"/>
      <c r="J85" s="2"/>
      <c r="K85" s="2"/>
      <c r="L85" s="2"/>
      <c r="M85" s="36"/>
      <c r="N85" s="37"/>
      <c r="O85" s="36"/>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ht="15.75" customHeight="1" x14ac:dyDescent="0.3">
      <c r="A86" s="19"/>
      <c r="B86" s="19"/>
      <c r="C86" s="19"/>
      <c r="D86" s="2"/>
      <c r="E86" s="2"/>
      <c r="F86" s="2"/>
      <c r="G86" s="2"/>
      <c r="H86" s="2"/>
      <c r="I86" s="2"/>
      <c r="J86" s="2"/>
      <c r="K86" s="2"/>
      <c r="L86" s="2"/>
      <c r="M86" s="36"/>
      <c r="N86" s="37"/>
      <c r="O86" s="36"/>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ht="15.75" customHeight="1" x14ac:dyDescent="0.3">
      <c r="A87" s="19"/>
      <c r="B87" s="19"/>
      <c r="C87" s="19"/>
      <c r="D87" s="2"/>
      <c r="E87" s="2"/>
      <c r="F87" s="2"/>
      <c r="G87" s="2"/>
      <c r="H87" s="2"/>
      <c r="I87" s="2"/>
      <c r="J87" s="2"/>
      <c r="K87" s="2"/>
      <c r="L87" s="2"/>
      <c r="M87" s="36"/>
      <c r="N87" s="37"/>
      <c r="O87" s="36"/>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ht="15.75" customHeight="1" x14ac:dyDescent="0.3">
      <c r="A88" s="19"/>
      <c r="B88" s="19"/>
      <c r="C88" s="19"/>
      <c r="D88" s="2"/>
      <c r="E88" s="2"/>
      <c r="F88" s="2"/>
      <c r="G88" s="2"/>
      <c r="H88" s="2"/>
      <c r="I88" s="2"/>
      <c r="J88" s="2"/>
      <c r="K88" s="2"/>
      <c r="L88" s="2"/>
      <c r="M88" s="36"/>
      <c r="N88" s="37"/>
      <c r="O88" s="36"/>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ht="15.75" customHeight="1" x14ac:dyDescent="0.3">
      <c r="A89" s="19"/>
      <c r="B89" s="19"/>
      <c r="C89" s="19"/>
      <c r="D89" s="2"/>
      <c r="E89" s="2"/>
      <c r="F89" s="2"/>
      <c r="G89" s="2"/>
      <c r="H89" s="2"/>
      <c r="I89" s="2"/>
      <c r="J89" s="2"/>
      <c r="K89" s="2"/>
      <c r="L89" s="2"/>
      <c r="M89" s="36"/>
      <c r="N89" s="37"/>
      <c r="O89" s="36"/>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ht="15.75" customHeight="1" x14ac:dyDescent="0.3">
      <c r="A90" s="19"/>
      <c r="B90" s="19"/>
      <c r="C90" s="19"/>
      <c r="D90" s="2"/>
      <c r="E90" s="2"/>
      <c r="F90" s="2"/>
      <c r="G90" s="2"/>
      <c r="H90" s="2"/>
      <c r="I90" s="2"/>
      <c r="J90" s="2"/>
      <c r="K90" s="2"/>
      <c r="L90" s="2"/>
      <c r="M90" s="36"/>
      <c r="N90" s="37"/>
      <c r="O90" s="36"/>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ht="15.75" customHeight="1" x14ac:dyDescent="0.3">
      <c r="A91" s="19"/>
      <c r="B91" s="19"/>
      <c r="C91" s="19"/>
      <c r="D91" s="2"/>
      <c r="E91" s="2"/>
      <c r="F91" s="2"/>
      <c r="G91" s="2"/>
      <c r="H91" s="2"/>
      <c r="I91" s="2"/>
      <c r="J91" s="2"/>
      <c r="K91" s="2"/>
      <c r="L91" s="2"/>
      <c r="M91" s="36"/>
      <c r="N91" s="37"/>
      <c r="O91" s="36"/>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ht="15.75" customHeight="1" x14ac:dyDescent="0.3">
      <c r="A92" s="19"/>
      <c r="B92" s="19"/>
      <c r="C92" s="19"/>
      <c r="D92" s="2"/>
      <c r="E92" s="2"/>
      <c r="F92" s="2"/>
      <c r="G92" s="2"/>
      <c r="H92" s="2"/>
      <c r="I92" s="2"/>
      <c r="J92" s="2"/>
      <c r="K92" s="2"/>
      <c r="L92" s="2"/>
      <c r="M92" s="36"/>
      <c r="N92" s="37"/>
      <c r="O92" s="36"/>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ht="15.75" customHeight="1" x14ac:dyDescent="0.3">
      <c r="A93" s="19"/>
      <c r="B93" s="19"/>
      <c r="C93" s="19"/>
      <c r="D93" s="2"/>
      <c r="E93" s="2"/>
      <c r="F93" s="2"/>
      <c r="G93" s="2"/>
      <c r="H93" s="2"/>
      <c r="I93" s="2"/>
      <c r="J93" s="2"/>
      <c r="K93" s="2"/>
      <c r="L93" s="2"/>
      <c r="M93" s="36"/>
      <c r="N93" s="37"/>
      <c r="O93" s="36"/>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ht="15.75" customHeight="1" x14ac:dyDescent="0.3">
      <c r="A94" s="19"/>
      <c r="B94" s="19"/>
      <c r="C94" s="19"/>
      <c r="D94" s="2"/>
      <c r="E94" s="2"/>
      <c r="F94" s="2"/>
      <c r="G94" s="2"/>
      <c r="H94" s="2"/>
      <c r="I94" s="2"/>
      <c r="J94" s="2"/>
      <c r="K94" s="2"/>
      <c r="L94" s="2"/>
      <c r="M94" s="36"/>
      <c r="N94" s="37"/>
      <c r="O94" s="36"/>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ht="15.75" customHeight="1" x14ac:dyDescent="0.3">
      <c r="A95" s="19"/>
      <c r="B95" s="19"/>
      <c r="C95" s="19"/>
      <c r="D95" s="2"/>
      <c r="E95" s="2"/>
      <c r="F95" s="2"/>
      <c r="G95" s="2"/>
      <c r="H95" s="2"/>
      <c r="I95" s="2"/>
      <c r="J95" s="2"/>
      <c r="K95" s="2"/>
      <c r="L95" s="2"/>
      <c r="M95" s="36"/>
      <c r="N95" s="37"/>
      <c r="O95" s="36"/>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ht="15.75" customHeight="1" x14ac:dyDescent="0.3">
      <c r="A96" s="19"/>
      <c r="B96" s="19"/>
      <c r="C96" s="19"/>
      <c r="D96" s="2"/>
      <c r="E96" s="2"/>
      <c r="F96" s="2"/>
      <c r="G96" s="2"/>
      <c r="H96" s="2"/>
      <c r="I96" s="2"/>
      <c r="J96" s="2"/>
      <c r="K96" s="2"/>
      <c r="L96" s="2"/>
      <c r="M96" s="36"/>
      <c r="N96" s="37"/>
      <c r="O96" s="36"/>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ht="15.75" customHeight="1" x14ac:dyDescent="0.3">
      <c r="A97" s="19"/>
      <c r="B97" s="19"/>
      <c r="C97" s="19"/>
      <c r="D97" s="2"/>
      <c r="E97" s="2"/>
      <c r="F97" s="2"/>
      <c r="G97" s="2"/>
      <c r="H97" s="2"/>
      <c r="I97" s="2"/>
      <c r="J97" s="2"/>
      <c r="K97" s="2"/>
      <c r="L97" s="2"/>
      <c r="M97" s="36"/>
      <c r="N97" s="37"/>
      <c r="O97" s="36"/>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ht="15.75" customHeight="1" x14ac:dyDescent="0.3">
      <c r="A98" s="19"/>
      <c r="B98" s="19"/>
      <c r="C98" s="19"/>
      <c r="D98" s="2"/>
      <c r="E98" s="2"/>
      <c r="F98" s="2"/>
      <c r="G98" s="2"/>
      <c r="H98" s="2"/>
      <c r="I98" s="2"/>
      <c r="J98" s="2"/>
      <c r="K98" s="2"/>
      <c r="L98" s="2"/>
      <c r="M98" s="36"/>
      <c r="N98" s="37"/>
      <c r="O98" s="36"/>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ht="15.75" customHeight="1" x14ac:dyDescent="0.3">
      <c r="A99" s="19"/>
      <c r="B99" s="19"/>
      <c r="C99" s="19"/>
      <c r="D99" s="2"/>
      <c r="E99" s="2"/>
      <c r="F99" s="2"/>
      <c r="G99" s="2"/>
      <c r="H99" s="2"/>
      <c r="I99" s="2"/>
      <c r="J99" s="2"/>
      <c r="K99" s="2"/>
      <c r="L99" s="2"/>
      <c r="M99" s="36"/>
      <c r="N99" s="37"/>
      <c r="O99" s="36"/>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ht="15.75" customHeight="1" x14ac:dyDescent="0.3">
      <c r="A100" s="19"/>
      <c r="B100" s="19"/>
      <c r="C100" s="19"/>
      <c r="D100" s="2"/>
      <c r="E100" s="2"/>
      <c r="F100" s="2"/>
      <c r="G100" s="2"/>
      <c r="H100" s="2"/>
      <c r="I100" s="2"/>
      <c r="J100" s="2"/>
      <c r="K100" s="2"/>
      <c r="L100" s="2"/>
      <c r="M100" s="36"/>
      <c r="N100" s="37"/>
      <c r="O100" s="36"/>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2" ht="15.75" customHeight="1" x14ac:dyDescent="0.3">
      <c r="A101" s="19"/>
      <c r="B101" s="19"/>
      <c r="C101" s="19"/>
      <c r="D101" s="2"/>
      <c r="E101" s="2"/>
      <c r="F101" s="2"/>
      <c r="G101" s="2"/>
      <c r="H101" s="2"/>
      <c r="I101" s="2"/>
      <c r="J101" s="2"/>
      <c r="K101" s="2"/>
      <c r="L101" s="2"/>
      <c r="M101" s="36"/>
      <c r="N101" s="37"/>
      <c r="O101" s="36"/>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2" ht="15.75" customHeight="1" x14ac:dyDescent="0.3">
      <c r="A102" s="19"/>
      <c r="B102" s="19"/>
      <c r="C102" s="19"/>
      <c r="D102" s="2"/>
      <c r="E102" s="2"/>
      <c r="F102" s="2"/>
      <c r="G102" s="2"/>
      <c r="H102" s="2"/>
      <c r="I102" s="2"/>
      <c r="J102" s="2"/>
      <c r="K102" s="2"/>
      <c r="L102" s="2"/>
      <c r="M102" s="36"/>
      <c r="N102" s="37"/>
      <c r="O102" s="36"/>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2" ht="15.75" customHeight="1" x14ac:dyDescent="0.3">
      <c r="A103" s="19"/>
      <c r="B103" s="19"/>
      <c r="C103" s="19"/>
      <c r="D103" s="2"/>
      <c r="E103" s="2"/>
      <c r="F103" s="2"/>
      <c r="G103" s="2"/>
      <c r="H103" s="2"/>
      <c r="I103" s="2"/>
      <c r="J103" s="2"/>
      <c r="K103" s="2"/>
      <c r="L103" s="2"/>
      <c r="M103" s="36"/>
      <c r="N103" s="37"/>
      <c r="O103" s="36"/>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2" ht="15.75" customHeight="1" x14ac:dyDescent="0.3">
      <c r="A104" s="19"/>
      <c r="B104" s="19"/>
      <c r="C104" s="19"/>
      <c r="D104" s="2"/>
      <c r="E104" s="2"/>
      <c r="F104" s="2"/>
      <c r="G104" s="2"/>
      <c r="H104" s="2"/>
      <c r="I104" s="2"/>
      <c r="J104" s="2"/>
      <c r="K104" s="2"/>
      <c r="L104" s="2"/>
      <c r="M104" s="36"/>
      <c r="N104" s="37"/>
      <c r="O104" s="36"/>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1:42" ht="15.75" customHeight="1" x14ac:dyDescent="0.3">
      <c r="A105" s="19"/>
      <c r="B105" s="19"/>
      <c r="C105" s="19"/>
      <c r="D105" s="2"/>
      <c r="E105" s="2"/>
      <c r="F105" s="2"/>
      <c r="G105" s="2"/>
      <c r="H105" s="2"/>
      <c r="I105" s="2"/>
      <c r="J105" s="2"/>
      <c r="K105" s="2"/>
      <c r="L105" s="2"/>
      <c r="M105" s="36"/>
      <c r="N105" s="37"/>
      <c r="O105" s="36"/>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1:42" ht="15.75" customHeight="1" x14ac:dyDescent="0.3">
      <c r="A106" s="19"/>
      <c r="B106" s="19"/>
      <c r="C106" s="19"/>
      <c r="D106" s="2"/>
      <c r="E106" s="2"/>
      <c r="F106" s="2"/>
      <c r="G106" s="2"/>
      <c r="H106" s="2"/>
      <c r="I106" s="2"/>
      <c r="J106" s="2"/>
      <c r="K106" s="2"/>
      <c r="L106" s="2"/>
      <c r="M106" s="36"/>
      <c r="N106" s="37"/>
      <c r="O106" s="36"/>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row r="107" spans="1:42" ht="15.75" customHeight="1" x14ac:dyDescent="0.3">
      <c r="A107" s="19"/>
      <c r="B107" s="19"/>
      <c r="C107" s="19"/>
      <c r="D107" s="2"/>
      <c r="E107" s="2"/>
      <c r="F107" s="2"/>
      <c r="G107" s="2"/>
      <c r="H107" s="2"/>
      <c r="I107" s="2"/>
      <c r="J107" s="2"/>
      <c r="K107" s="2"/>
      <c r="L107" s="2"/>
      <c r="M107" s="36"/>
      <c r="N107" s="37"/>
      <c r="O107" s="36"/>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row>
    <row r="108" spans="1:42" ht="15.75" customHeight="1" x14ac:dyDescent="0.3">
      <c r="A108" s="19"/>
      <c r="B108" s="19"/>
      <c r="C108" s="19"/>
      <c r="D108" s="2"/>
      <c r="E108" s="2"/>
      <c r="F108" s="2"/>
      <c r="G108" s="2"/>
      <c r="H108" s="2"/>
      <c r="I108" s="2"/>
      <c r="J108" s="2"/>
      <c r="K108" s="2"/>
      <c r="L108" s="2"/>
      <c r="M108" s="36"/>
      <c r="N108" s="37"/>
      <c r="O108" s="36"/>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row>
    <row r="109" spans="1:42" ht="15.75" customHeight="1" x14ac:dyDescent="0.3">
      <c r="A109" s="19"/>
      <c r="B109" s="19"/>
      <c r="C109" s="19"/>
      <c r="D109" s="2"/>
      <c r="E109" s="2"/>
      <c r="F109" s="2"/>
      <c r="G109" s="2"/>
      <c r="H109" s="2"/>
      <c r="I109" s="2"/>
      <c r="J109" s="2"/>
      <c r="K109" s="2"/>
      <c r="L109" s="2"/>
      <c r="M109" s="36"/>
      <c r="N109" s="37"/>
      <c r="O109" s="36"/>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row>
    <row r="110" spans="1:42" ht="15.75" customHeight="1" x14ac:dyDescent="0.3">
      <c r="A110" s="19"/>
      <c r="B110" s="19"/>
      <c r="C110" s="19"/>
      <c r="D110" s="2"/>
      <c r="E110" s="2"/>
      <c r="F110" s="2"/>
      <c r="G110" s="2"/>
      <c r="H110" s="2"/>
      <c r="I110" s="2"/>
      <c r="J110" s="2"/>
      <c r="K110" s="2"/>
      <c r="L110" s="2"/>
      <c r="M110" s="36"/>
      <c r="N110" s="37"/>
      <c r="O110" s="36"/>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row>
    <row r="111" spans="1:42" ht="15.75" customHeight="1" x14ac:dyDescent="0.3">
      <c r="A111" s="19"/>
      <c r="B111" s="19"/>
      <c r="C111" s="19"/>
      <c r="D111" s="2"/>
      <c r="E111" s="2"/>
      <c r="F111" s="2"/>
      <c r="G111" s="2"/>
      <c r="H111" s="2"/>
      <c r="I111" s="2"/>
      <c r="J111" s="2"/>
      <c r="K111" s="2"/>
      <c r="L111" s="2"/>
      <c r="M111" s="36"/>
      <c r="N111" s="37"/>
      <c r="O111" s="36"/>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row>
    <row r="112" spans="1:42" ht="15.75" customHeight="1" x14ac:dyDescent="0.3">
      <c r="A112" s="19"/>
      <c r="B112" s="19"/>
      <c r="C112" s="19"/>
      <c r="D112" s="2"/>
      <c r="E112" s="2"/>
      <c r="F112" s="2"/>
      <c r="G112" s="2"/>
      <c r="H112" s="2"/>
      <c r="I112" s="2"/>
      <c r="J112" s="2"/>
      <c r="K112" s="2"/>
      <c r="L112" s="2"/>
      <c r="M112" s="36"/>
      <c r="N112" s="37"/>
      <c r="O112" s="36"/>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1:42" ht="15.75" customHeight="1" x14ac:dyDescent="0.3">
      <c r="A113" s="19"/>
      <c r="B113" s="19"/>
      <c r="C113" s="19"/>
      <c r="D113" s="2"/>
      <c r="E113" s="2"/>
      <c r="F113" s="2"/>
      <c r="G113" s="2"/>
      <c r="H113" s="2"/>
      <c r="I113" s="2"/>
      <c r="J113" s="2"/>
      <c r="K113" s="2"/>
      <c r="L113" s="2"/>
      <c r="M113" s="36"/>
      <c r="N113" s="37"/>
      <c r="O113" s="36"/>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1:42" ht="15.75" customHeight="1" x14ac:dyDescent="0.3">
      <c r="A114" s="19"/>
      <c r="B114" s="19"/>
      <c r="C114" s="19"/>
      <c r="D114" s="2"/>
      <c r="E114" s="2"/>
      <c r="F114" s="2"/>
      <c r="G114" s="2"/>
      <c r="H114" s="2"/>
      <c r="I114" s="2"/>
      <c r="J114" s="2"/>
      <c r="K114" s="2"/>
      <c r="L114" s="2"/>
      <c r="M114" s="36"/>
      <c r="N114" s="37"/>
      <c r="O114" s="36"/>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1:42" ht="15.75" customHeight="1" x14ac:dyDescent="0.3">
      <c r="A115" s="19"/>
      <c r="B115" s="19"/>
      <c r="C115" s="19"/>
      <c r="D115" s="2"/>
      <c r="E115" s="2"/>
      <c r="F115" s="2"/>
      <c r="G115" s="2"/>
      <c r="H115" s="2"/>
      <c r="I115" s="2"/>
      <c r="J115" s="2"/>
      <c r="K115" s="2"/>
      <c r="L115" s="2"/>
      <c r="M115" s="36"/>
      <c r="N115" s="37"/>
      <c r="O115" s="36"/>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1:42" ht="15.75" customHeight="1" x14ac:dyDescent="0.3">
      <c r="A116" s="19"/>
      <c r="B116" s="19"/>
      <c r="C116" s="19"/>
      <c r="D116" s="2"/>
      <c r="E116" s="2"/>
      <c r="F116" s="2"/>
      <c r="G116" s="2"/>
      <c r="H116" s="2"/>
      <c r="I116" s="2"/>
      <c r="J116" s="2"/>
      <c r="K116" s="2"/>
      <c r="L116" s="2"/>
      <c r="M116" s="36"/>
      <c r="N116" s="37"/>
      <c r="O116" s="36"/>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row r="117" spans="1:42" ht="15.75" customHeight="1" x14ac:dyDescent="0.3">
      <c r="A117" s="19"/>
      <c r="B117" s="19"/>
      <c r="C117" s="19"/>
      <c r="D117" s="2"/>
      <c r="E117" s="2"/>
      <c r="F117" s="2"/>
      <c r="G117" s="2"/>
      <c r="H117" s="2"/>
      <c r="I117" s="2"/>
      <c r="J117" s="2"/>
      <c r="K117" s="2"/>
      <c r="L117" s="2"/>
      <c r="M117" s="36"/>
      <c r="N117" s="37"/>
      <c r="O117" s="36"/>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row>
    <row r="118" spans="1:42" ht="15.75" customHeight="1" x14ac:dyDescent="0.3">
      <c r="A118" s="19"/>
      <c r="B118" s="19"/>
      <c r="C118" s="19"/>
      <c r="D118" s="2"/>
      <c r="E118" s="2"/>
      <c r="F118" s="2"/>
      <c r="G118" s="2"/>
      <c r="H118" s="2"/>
      <c r="I118" s="2"/>
      <c r="J118" s="2"/>
      <c r="K118" s="2"/>
      <c r="L118" s="2"/>
      <c r="M118" s="36"/>
      <c r="N118" s="37"/>
      <c r="O118" s="36"/>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row>
    <row r="119" spans="1:42" ht="15.75" customHeight="1" x14ac:dyDescent="0.3">
      <c r="A119" s="19"/>
      <c r="B119" s="19"/>
      <c r="C119" s="19"/>
      <c r="D119" s="2"/>
      <c r="E119" s="2"/>
      <c r="F119" s="2"/>
      <c r="G119" s="2"/>
      <c r="H119" s="2"/>
      <c r="I119" s="2"/>
      <c r="J119" s="2"/>
      <c r="K119" s="2"/>
      <c r="L119" s="2"/>
      <c r="M119" s="36"/>
      <c r="N119" s="37"/>
      <c r="O119" s="36"/>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row>
    <row r="120" spans="1:42" ht="15.75" customHeight="1" x14ac:dyDescent="0.3">
      <c r="A120" s="19"/>
      <c r="B120" s="19"/>
      <c r="C120" s="19"/>
      <c r="D120" s="2"/>
      <c r="E120" s="2"/>
      <c r="F120" s="2"/>
      <c r="G120" s="2"/>
      <c r="H120" s="2"/>
      <c r="I120" s="2"/>
      <c r="J120" s="2"/>
      <c r="K120" s="2"/>
      <c r="L120" s="2"/>
      <c r="M120" s="36"/>
      <c r="N120" s="37"/>
      <c r="O120" s="36"/>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row>
    <row r="121" spans="1:42" ht="15.75" customHeight="1" x14ac:dyDescent="0.3">
      <c r="A121" s="19"/>
      <c r="B121" s="19"/>
      <c r="C121" s="19"/>
      <c r="D121" s="2"/>
      <c r="E121" s="2"/>
      <c r="F121" s="2"/>
      <c r="G121" s="2"/>
      <c r="H121" s="2"/>
      <c r="I121" s="2"/>
      <c r="J121" s="2"/>
      <c r="K121" s="2"/>
      <c r="L121" s="2"/>
      <c r="M121" s="36"/>
      <c r="N121" s="37"/>
      <c r="O121" s="36"/>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row>
    <row r="122" spans="1:42" ht="15.75" customHeight="1" x14ac:dyDescent="0.3">
      <c r="A122" s="19"/>
      <c r="B122" s="19"/>
      <c r="C122" s="19"/>
      <c r="D122" s="2"/>
      <c r="E122" s="2"/>
      <c r="F122" s="2"/>
      <c r="G122" s="2"/>
      <c r="H122" s="2"/>
      <c r="I122" s="2"/>
      <c r="J122" s="2"/>
      <c r="K122" s="2"/>
      <c r="L122" s="2"/>
      <c r="M122" s="36"/>
      <c r="N122" s="37"/>
      <c r="O122" s="36"/>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1:42" ht="15.75" customHeight="1" x14ac:dyDescent="0.3">
      <c r="A123" s="19"/>
      <c r="B123" s="19"/>
      <c r="C123" s="19"/>
      <c r="D123" s="2"/>
      <c r="E123" s="2"/>
      <c r="F123" s="2"/>
      <c r="G123" s="2"/>
      <c r="H123" s="2"/>
      <c r="I123" s="2"/>
      <c r="J123" s="2"/>
      <c r="K123" s="2"/>
      <c r="L123" s="2"/>
      <c r="M123" s="36"/>
      <c r="N123" s="37"/>
      <c r="O123" s="36"/>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row>
    <row r="124" spans="1:42" ht="15.75" customHeight="1" x14ac:dyDescent="0.3">
      <c r="A124" s="19"/>
      <c r="B124" s="19"/>
      <c r="C124" s="19"/>
      <c r="D124" s="2"/>
      <c r="E124" s="2"/>
      <c r="F124" s="2"/>
      <c r="G124" s="2"/>
      <c r="H124" s="2"/>
      <c r="I124" s="2"/>
      <c r="J124" s="2"/>
      <c r="K124" s="2"/>
      <c r="L124" s="2"/>
      <c r="M124" s="36"/>
      <c r="N124" s="37"/>
      <c r="O124" s="36"/>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row>
    <row r="125" spans="1:42" ht="15.75" customHeight="1" x14ac:dyDescent="0.3">
      <c r="A125" s="19"/>
      <c r="B125" s="19"/>
      <c r="C125" s="19"/>
      <c r="D125" s="2"/>
      <c r="E125" s="2"/>
      <c r="F125" s="2"/>
      <c r="G125" s="2"/>
      <c r="H125" s="2"/>
      <c r="I125" s="2"/>
      <c r="J125" s="2"/>
      <c r="K125" s="2"/>
      <c r="L125" s="2"/>
      <c r="M125" s="36"/>
      <c r="N125" s="37"/>
      <c r="O125" s="36"/>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row>
    <row r="126" spans="1:42" ht="15.75" customHeight="1" x14ac:dyDescent="0.3">
      <c r="A126" s="19"/>
      <c r="B126" s="19"/>
      <c r="C126" s="19"/>
      <c r="D126" s="2"/>
      <c r="E126" s="2"/>
      <c r="F126" s="2"/>
      <c r="G126" s="2"/>
      <c r="H126" s="2"/>
      <c r="I126" s="2"/>
      <c r="J126" s="2"/>
      <c r="K126" s="2"/>
      <c r="L126" s="2"/>
      <c r="M126" s="36"/>
      <c r="N126" s="37"/>
      <c r="O126" s="36"/>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row>
    <row r="127" spans="1:42" ht="15.75" customHeight="1" x14ac:dyDescent="0.3">
      <c r="A127" s="19"/>
      <c r="B127" s="19"/>
      <c r="C127" s="19"/>
      <c r="D127" s="2"/>
      <c r="E127" s="2"/>
      <c r="F127" s="2"/>
      <c r="G127" s="2"/>
      <c r="H127" s="2"/>
      <c r="I127" s="2"/>
      <c r="J127" s="2"/>
      <c r="K127" s="2"/>
      <c r="L127" s="2"/>
      <c r="M127" s="36"/>
      <c r="N127" s="37"/>
      <c r="O127" s="36"/>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row>
    <row r="128" spans="1:42" ht="15.75" customHeight="1" x14ac:dyDescent="0.3">
      <c r="A128" s="19"/>
      <c r="B128" s="19"/>
      <c r="C128" s="19"/>
      <c r="D128" s="2"/>
      <c r="E128" s="2"/>
      <c r="F128" s="2"/>
      <c r="G128" s="2"/>
      <c r="H128" s="2"/>
      <c r="I128" s="2"/>
      <c r="J128" s="2"/>
      <c r="K128" s="2"/>
      <c r="L128" s="2"/>
      <c r="M128" s="36"/>
      <c r="N128" s="37"/>
      <c r="O128" s="36"/>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row>
    <row r="129" spans="1:42" ht="15.75" customHeight="1" x14ac:dyDescent="0.3">
      <c r="A129" s="19"/>
      <c r="B129" s="19"/>
      <c r="C129" s="19"/>
      <c r="D129" s="2"/>
      <c r="E129" s="2"/>
      <c r="F129" s="2"/>
      <c r="G129" s="2"/>
      <c r="H129" s="2"/>
      <c r="I129" s="2"/>
      <c r="J129" s="2"/>
      <c r="K129" s="2"/>
      <c r="L129" s="2"/>
      <c r="M129" s="36"/>
      <c r="N129" s="37"/>
      <c r="O129" s="36"/>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row>
    <row r="130" spans="1:42" ht="15.75" customHeight="1" x14ac:dyDescent="0.3">
      <c r="A130" s="19"/>
      <c r="B130" s="19"/>
      <c r="C130" s="19"/>
      <c r="D130" s="2"/>
      <c r="E130" s="2"/>
      <c r="F130" s="2"/>
      <c r="G130" s="2"/>
      <c r="H130" s="2"/>
      <c r="I130" s="2"/>
      <c r="J130" s="2"/>
      <c r="K130" s="2"/>
      <c r="L130" s="2"/>
      <c r="M130" s="36"/>
      <c r="N130" s="37"/>
      <c r="O130" s="36"/>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row>
    <row r="131" spans="1:42" ht="15.75" customHeight="1" x14ac:dyDescent="0.3">
      <c r="A131" s="19"/>
      <c r="B131" s="19"/>
      <c r="C131" s="19"/>
      <c r="D131" s="2"/>
      <c r="E131" s="2"/>
      <c r="F131" s="2"/>
      <c r="G131" s="2"/>
      <c r="H131" s="2"/>
      <c r="I131" s="2"/>
      <c r="J131" s="2"/>
      <c r="K131" s="2"/>
      <c r="L131" s="2"/>
      <c r="M131" s="36"/>
      <c r="N131" s="37"/>
      <c r="O131" s="36"/>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row>
    <row r="132" spans="1:42" ht="15.75" customHeight="1" x14ac:dyDescent="0.3">
      <c r="A132" s="19"/>
      <c r="B132" s="19"/>
      <c r="C132" s="19"/>
      <c r="D132" s="2"/>
      <c r="E132" s="2"/>
      <c r="F132" s="2"/>
      <c r="G132" s="2"/>
      <c r="H132" s="2"/>
      <c r="I132" s="2"/>
      <c r="J132" s="2"/>
      <c r="K132" s="2"/>
      <c r="L132" s="2"/>
      <c r="M132" s="36"/>
      <c r="N132" s="37"/>
      <c r="O132" s="36"/>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row>
    <row r="133" spans="1:42" ht="15.75" customHeight="1" x14ac:dyDescent="0.3">
      <c r="A133" s="19"/>
      <c r="B133" s="19"/>
      <c r="C133" s="19"/>
      <c r="D133" s="2"/>
      <c r="E133" s="2"/>
      <c r="F133" s="2"/>
      <c r="G133" s="2"/>
      <c r="H133" s="2"/>
      <c r="I133" s="2"/>
      <c r="J133" s="2"/>
      <c r="K133" s="2"/>
      <c r="L133" s="2"/>
      <c r="M133" s="36"/>
      <c r="N133" s="37"/>
      <c r="O133" s="36"/>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row>
    <row r="134" spans="1:42" ht="15.75" customHeight="1" x14ac:dyDescent="0.3">
      <c r="A134" s="19"/>
      <c r="B134" s="19"/>
      <c r="C134" s="19"/>
      <c r="D134" s="2"/>
      <c r="E134" s="2"/>
      <c r="F134" s="2"/>
      <c r="G134" s="2"/>
      <c r="H134" s="2"/>
      <c r="I134" s="2"/>
      <c r="J134" s="2"/>
      <c r="K134" s="2"/>
      <c r="L134" s="2"/>
      <c r="M134" s="36"/>
      <c r="N134" s="37"/>
      <c r="O134" s="36"/>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row>
    <row r="135" spans="1:42" ht="15.75" customHeight="1" x14ac:dyDescent="0.3">
      <c r="A135" s="19"/>
      <c r="B135" s="19"/>
      <c r="C135" s="19"/>
      <c r="D135" s="2"/>
      <c r="E135" s="2"/>
      <c r="F135" s="2"/>
      <c r="G135" s="2"/>
      <c r="H135" s="2"/>
      <c r="I135" s="2"/>
      <c r="J135" s="2"/>
      <c r="K135" s="2"/>
      <c r="L135" s="2"/>
      <c r="M135" s="36"/>
      <c r="N135" s="37"/>
      <c r="O135" s="36"/>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row>
    <row r="136" spans="1:42" ht="15.75" customHeight="1" x14ac:dyDescent="0.3">
      <c r="A136" s="19"/>
      <c r="B136" s="19"/>
      <c r="C136" s="19"/>
      <c r="D136" s="2"/>
      <c r="E136" s="2"/>
      <c r="F136" s="2"/>
      <c r="G136" s="2"/>
      <c r="H136" s="2"/>
      <c r="I136" s="2"/>
      <c r="J136" s="2"/>
      <c r="K136" s="2"/>
      <c r="L136" s="2"/>
      <c r="M136" s="36"/>
      <c r="N136" s="37"/>
      <c r="O136" s="36"/>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row>
    <row r="137" spans="1:42" ht="15.75" customHeight="1" x14ac:dyDescent="0.3">
      <c r="A137" s="19"/>
      <c r="B137" s="19"/>
      <c r="C137" s="19"/>
      <c r="D137" s="2"/>
      <c r="E137" s="2"/>
      <c r="F137" s="2"/>
      <c r="G137" s="2"/>
      <c r="H137" s="2"/>
      <c r="I137" s="2"/>
      <c r="J137" s="2"/>
      <c r="K137" s="2"/>
      <c r="L137" s="2"/>
      <c r="M137" s="36"/>
      <c r="N137" s="37"/>
      <c r="O137" s="36"/>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row>
    <row r="138" spans="1:42" ht="15.75" customHeight="1" x14ac:dyDescent="0.3">
      <c r="A138" s="19"/>
      <c r="B138" s="19"/>
      <c r="C138" s="19"/>
      <c r="D138" s="2"/>
      <c r="E138" s="2"/>
      <c r="F138" s="2"/>
      <c r="G138" s="2"/>
      <c r="H138" s="2"/>
      <c r="I138" s="2"/>
      <c r="J138" s="2"/>
      <c r="K138" s="2"/>
      <c r="L138" s="2"/>
      <c r="M138" s="36"/>
      <c r="N138" s="37"/>
      <c r="O138" s="36"/>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row>
    <row r="139" spans="1:42" ht="15.75" customHeight="1" x14ac:dyDescent="0.3">
      <c r="A139" s="19"/>
      <c r="B139" s="19"/>
      <c r="C139" s="19"/>
      <c r="D139" s="2"/>
      <c r="E139" s="2"/>
      <c r="F139" s="2"/>
      <c r="G139" s="2"/>
      <c r="H139" s="2"/>
      <c r="I139" s="2"/>
      <c r="J139" s="2"/>
      <c r="K139" s="2"/>
      <c r="L139" s="2"/>
      <c r="M139" s="36"/>
      <c r="N139" s="37"/>
      <c r="O139" s="36"/>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row>
    <row r="140" spans="1:42" ht="15.75" customHeight="1" x14ac:dyDescent="0.3">
      <c r="A140" s="19"/>
      <c r="B140" s="19"/>
      <c r="C140" s="19"/>
      <c r="D140" s="2"/>
      <c r="E140" s="2"/>
      <c r="F140" s="2"/>
      <c r="G140" s="2"/>
      <c r="H140" s="2"/>
      <c r="I140" s="2"/>
      <c r="J140" s="2"/>
      <c r="K140" s="2"/>
      <c r="L140" s="2"/>
      <c r="M140" s="36"/>
      <c r="N140" s="37"/>
      <c r="O140" s="36"/>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row>
    <row r="141" spans="1:42" ht="15.75" customHeight="1" x14ac:dyDescent="0.3">
      <c r="A141" s="19"/>
      <c r="B141" s="19"/>
      <c r="C141" s="19"/>
      <c r="D141" s="2"/>
      <c r="E141" s="2"/>
      <c r="F141" s="2"/>
      <c r="G141" s="2"/>
      <c r="H141" s="2"/>
      <c r="I141" s="2"/>
      <c r="J141" s="2"/>
      <c r="K141" s="2"/>
      <c r="L141" s="2"/>
      <c r="M141" s="36"/>
      <c r="N141" s="37"/>
      <c r="O141" s="36"/>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row>
    <row r="142" spans="1:42" ht="15.75" customHeight="1" x14ac:dyDescent="0.3">
      <c r="A142" s="19"/>
      <c r="B142" s="19"/>
      <c r="C142" s="19"/>
      <c r="D142" s="2"/>
      <c r="E142" s="2"/>
      <c r="F142" s="2"/>
      <c r="G142" s="2"/>
      <c r="H142" s="2"/>
      <c r="I142" s="2"/>
      <c r="J142" s="2"/>
      <c r="K142" s="2"/>
      <c r="L142" s="2"/>
      <c r="M142" s="36"/>
      <c r="N142" s="37"/>
      <c r="O142" s="36"/>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row>
    <row r="143" spans="1:42" ht="15.75" customHeight="1" x14ac:dyDescent="0.3">
      <c r="A143" s="19"/>
      <c r="B143" s="19"/>
      <c r="C143" s="19"/>
      <c r="D143" s="2"/>
      <c r="E143" s="2"/>
      <c r="F143" s="2"/>
      <c r="G143" s="2"/>
      <c r="H143" s="2"/>
      <c r="I143" s="2"/>
      <c r="J143" s="2"/>
      <c r="K143" s="2"/>
      <c r="L143" s="2"/>
      <c r="M143" s="36"/>
      <c r="N143" s="37"/>
      <c r="O143" s="36"/>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row>
    <row r="144" spans="1:42" ht="15.75" customHeight="1" x14ac:dyDescent="0.3">
      <c r="A144" s="19"/>
      <c r="B144" s="19"/>
      <c r="C144" s="19"/>
      <c r="D144" s="2"/>
      <c r="E144" s="2"/>
      <c r="F144" s="2"/>
      <c r="G144" s="2"/>
      <c r="H144" s="2"/>
      <c r="I144" s="2"/>
      <c r="J144" s="2"/>
      <c r="K144" s="2"/>
      <c r="L144" s="2"/>
      <c r="M144" s="36"/>
      <c r="N144" s="37"/>
      <c r="O144" s="36"/>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row>
    <row r="145" spans="1:42" ht="15.75" customHeight="1" x14ac:dyDescent="0.3">
      <c r="A145" s="19"/>
      <c r="B145" s="19"/>
      <c r="C145" s="19"/>
      <c r="D145" s="2"/>
      <c r="E145" s="2"/>
      <c r="F145" s="2"/>
      <c r="G145" s="2"/>
      <c r="H145" s="2"/>
      <c r="I145" s="2"/>
      <c r="J145" s="2"/>
      <c r="K145" s="2"/>
      <c r="L145" s="2"/>
      <c r="M145" s="36"/>
      <c r="N145" s="37"/>
      <c r="O145" s="36"/>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row>
    <row r="146" spans="1:42" ht="15.75" customHeight="1" x14ac:dyDescent="0.3">
      <c r="A146" s="19"/>
      <c r="B146" s="19"/>
      <c r="C146" s="19"/>
      <c r="D146" s="2"/>
      <c r="E146" s="2"/>
      <c r="F146" s="2"/>
      <c r="G146" s="2"/>
      <c r="H146" s="2"/>
      <c r="I146" s="2"/>
      <c r="J146" s="2"/>
      <c r="K146" s="2"/>
      <c r="L146" s="2"/>
      <c r="M146" s="36"/>
      <c r="N146" s="37"/>
      <c r="O146" s="36"/>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row>
    <row r="147" spans="1:42" ht="15.75" customHeight="1" x14ac:dyDescent="0.3">
      <c r="A147" s="19"/>
      <c r="B147" s="19"/>
      <c r="C147" s="19"/>
      <c r="D147" s="2"/>
      <c r="E147" s="2"/>
      <c r="F147" s="2"/>
      <c r="G147" s="2"/>
      <c r="H147" s="2"/>
      <c r="I147" s="2"/>
      <c r="J147" s="2"/>
      <c r="K147" s="2"/>
      <c r="L147" s="2"/>
      <c r="M147" s="36"/>
      <c r="N147" s="37"/>
      <c r="O147" s="36"/>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row>
    <row r="148" spans="1:42" ht="15.75" customHeight="1" x14ac:dyDescent="0.3">
      <c r="A148" s="19"/>
      <c r="B148" s="19"/>
      <c r="C148" s="19"/>
      <c r="D148" s="2"/>
      <c r="E148" s="2"/>
      <c r="F148" s="2"/>
      <c r="G148" s="2"/>
      <c r="H148" s="2"/>
      <c r="I148" s="2"/>
      <c r="J148" s="2"/>
      <c r="K148" s="2"/>
      <c r="L148" s="2"/>
      <c r="M148" s="36"/>
      <c r="N148" s="37"/>
      <c r="O148" s="36"/>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row>
    <row r="149" spans="1:42" ht="15.75" customHeight="1" x14ac:dyDescent="0.3">
      <c r="A149" s="19"/>
      <c r="B149" s="19"/>
      <c r="C149" s="19"/>
      <c r="D149" s="2"/>
      <c r="E149" s="2"/>
      <c r="F149" s="2"/>
      <c r="G149" s="2"/>
      <c r="H149" s="2"/>
      <c r="I149" s="2"/>
      <c r="J149" s="2"/>
      <c r="K149" s="2"/>
      <c r="L149" s="2"/>
      <c r="M149" s="36"/>
      <c r="N149" s="37"/>
      <c r="O149" s="36"/>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row>
    <row r="150" spans="1:42" ht="15.75" customHeight="1" x14ac:dyDescent="0.3">
      <c r="A150" s="19"/>
      <c r="B150" s="19"/>
      <c r="C150" s="19"/>
      <c r="D150" s="2"/>
      <c r="E150" s="2"/>
      <c r="F150" s="2"/>
      <c r="G150" s="2"/>
      <c r="H150" s="2"/>
      <c r="I150" s="2"/>
      <c r="J150" s="2"/>
      <c r="K150" s="2"/>
      <c r="L150" s="2"/>
      <c r="M150" s="36"/>
      <c r="N150" s="37"/>
      <c r="O150" s="36"/>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row>
    <row r="151" spans="1:42" ht="15.75" customHeight="1" x14ac:dyDescent="0.3">
      <c r="A151" s="19"/>
      <c r="B151" s="19"/>
      <c r="C151" s="19"/>
      <c r="D151" s="2"/>
      <c r="E151" s="2"/>
      <c r="F151" s="2"/>
      <c r="G151" s="2"/>
      <c r="H151" s="2"/>
      <c r="I151" s="2"/>
      <c r="J151" s="2"/>
      <c r="K151" s="2"/>
      <c r="L151" s="2"/>
      <c r="M151" s="36"/>
      <c r="N151" s="37"/>
      <c r="O151" s="36"/>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row>
    <row r="152" spans="1:42" ht="15.75" customHeight="1" x14ac:dyDescent="0.3">
      <c r="A152" s="19"/>
      <c r="B152" s="19"/>
      <c r="C152" s="19"/>
      <c r="D152" s="2"/>
      <c r="E152" s="2"/>
      <c r="F152" s="2"/>
      <c r="G152" s="2"/>
      <c r="H152" s="2"/>
      <c r="I152" s="2"/>
      <c r="J152" s="2"/>
      <c r="K152" s="2"/>
      <c r="L152" s="2"/>
      <c r="M152" s="36"/>
      <c r="N152" s="37"/>
      <c r="O152" s="36"/>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row>
    <row r="153" spans="1:42" ht="15.75" customHeight="1" x14ac:dyDescent="0.3">
      <c r="A153" s="19"/>
      <c r="B153" s="19"/>
      <c r="C153" s="19"/>
      <c r="D153" s="2"/>
      <c r="E153" s="2"/>
      <c r="F153" s="2"/>
      <c r="G153" s="2"/>
      <c r="H153" s="2"/>
      <c r="I153" s="2"/>
      <c r="J153" s="2"/>
      <c r="K153" s="2"/>
      <c r="L153" s="2"/>
      <c r="M153" s="36"/>
      <c r="N153" s="37"/>
      <c r="O153" s="36"/>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row>
    <row r="154" spans="1:42" ht="15.75" customHeight="1" x14ac:dyDescent="0.3">
      <c r="A154" s="19"/>
      <c r="B154" s="19"/>
      <c r="C154" s="19"/>
      <c r="D154" s="2"/>
      <c r="E154" s="2"/>
      <c r="F154" s="2"/>
      <c r="G154" s="2"/>
      <c r="H154" s="2"/>
      <c r="I154" s="2"/>
      <c r="J154" s="2"/>
      <c r="K154" s="2"/>
      <c r="L154" s="2"/>
      <c r="M154" s="36"/>
      <c r="N154" s="37"/>
      <c r="O154" s="36"/>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row>
    <row r="155" spans="1:42" ht="15.75" customHeight="1" x14ac:dyDescent="0.3">
      <c r="A155" s="19"/>
      <c r="B155" s="19"/>
      <c r="C155" s="19"/>
      <c r="D155" s="2"/>
      <c r="E155" s="2"/>
      <c r="F155" s="2"/>
      <c r="G155" s="2"/>
      <c r="H155" s="2"/>
      <c r="I155" s="2"/>
      <c r="J155" s="2"/>
      <c r="K155" s="2"/>
      <c r="L155" s="2"/>
      <c r="M155" s="36"/>
      <c r="N155" s="37"/>
      <c r="O155" s="36"/>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row>
    <row r="156" spans="1:42" ht="15.75" customHeight="1" x14ac:dyDescent="0.3">
      <c r="A156" s="19"/>
      <c r="B156" s="19"/>
      <c r="C156" s="19"/>
      <c r="D156" s="2"/>
      <c r="E156" s="2"/>
      <c r="F156" s="2"/>
      <c r="G156" s="2"/>
      <c r="H156" s="2"/>
      <c r="I156" s="2"/>
      <c r="J156" s="2"/>
      <c r="K156" s="2"/>
      <c r="L156" s="2"/>
      <c r="M156" s="36"/>
      <c r="N156" s="37"/>
      <c r="O156" s="36"/>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row>
    <row r="157" spans="1:42" ht="15.75" customHeight="1" x14ac:dyDescent="0.3">
      <c r="A157" s="19"/>
      <c r="B157" s="19"/>
      <c r="C157" s="19"/>
      <c r="D157" s="2"/>
      <c r="E157" s="2"/>
      <c r="F157" s="2"/>
      <c r="G157" s="2"/>
      <c r="H157" s="2"/>
      <c r="I157" s="2"/>
      <c r="J157" s="2"/>
      <c r="K157" s="2"/>
      <c r="L157" s="2"/>
      <c r="M157" s="36"/>
      <c r="N157" s="37"/>
      <c r="O157" s="36"/>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row>
    <row r="158" spans="1:42" ht="15.75" customHeight="1" x14ac:dyDescent="0.3">
      <c r="A158" s="19"/>
      <c r="B158" s="19"/>
      <c r="C158" s="19"/>
      <c r="D158" s="2"/>
      <c r="E158" s="2"/>
      <c r="F158" s="2"/>
      <c r="G158" s="2"/>
      <c r="H158" s="2"/>
      <c r="I158" s="2"/>
      <c r="J158" s="2"/>
      <c r="K158" s="2"/>
      <c r="L158" s="2"/>
      <c r="M158" s="36"/>
      <c r="N158" s="37"/>
      <c r="O158" s="36"/>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row>
    <row r="159" spans="1:42" ht="15.75" customHeight="1" x14ac:dyDescent="0.3">
      <c r="A159" s="19"/>
      <c r="B159" s="19"/>
      <c r="C159" s="19"/>
      <c r="D159" s="2"/>
      <c r="E159" s="2"/>
      <c r="F159" s="2"/>
      <c r="G159" s="2"/>
      <c r="H159" s="2"/>
      <c r="I159" s="2"/>
      <c r="J159" s="2"/>
      <c r="K159" s="2"/>
      <c r="L159" s="2"/>
      <c r="M159" s="36"/>
      <c r="N159" s="37"/>
      <c r="O159" s="36"/>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row>
    <row r="160" spans="1:42" ht="15.75" customHeight="1" x14ac:dyDescent="0.3">
      <c r="A160" s="19"/>
      <c r="B160" s="19"/>
      <c r="C160" s="19"/>
      <c r="D160" s="2"/>
      <c r="E160" s="2"/>
      <c r="F160" s="2"/>
      <c r="G160" s="2"/>
      <c r="H160" s="2"/>
      <c r="I160" s="2"/>
      <c r="J160" s="2"/>
      <c r="K160" s="2"/>
      <c r="L160" s="2"/>
      <c r="M160" s="36"/>
      <c r="N160" s="37"/>
      <c r="O160" s="36"/>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row>
    <row r="161" spans="1:42" ht="15.75" customHeight="1" x14ac:dyDescent="0.3">
      <c r="A161" s="19"/>
      <c r="B161" s="19"/>
      <c r="C161" s="19"/>
      <c r="D161" s="2"/>
      <c r="E161" s="2"/>
      <c r="F161" s="2"/>
      <c r="G161" s="2"/>
      <c r="H161" s="2"/>
      <c r="I161" s="2"/>
      <c r="J161" s="2"/>
      <c r="K161" s="2"/>
      <c r="L161" s="2"/>
      <c r="M161" s="36"/>
      <c r="N161" s="37"/>
      <c r="O161" s="36"/>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row>
    <row r="162" spans="1:42" ht="15.75" customHeight="1" x14ac:dyDescent="0.3">
      <c r="A162" s="19"/>
      <c r="B162" s="19"/>
      <c r="C162" s="19"/>
      <c r="D162" s="2"/>
      <c r="E162" s="2"/>
      <c r="F162" s="2"/>
      <c r="G162" s="2"/>
      <c r="H162" s="2"/>
      <c r="I162" s="2"/>
      <c r="J162" s="2"/>
      <c r="K162" s="2"/>
      <c r="L162" s="2"/>
      <c r="M162" s="36"/>
      <c r="N162" s="37"/>
      <c r="O162" s="36"/>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row>
    <row r="163" spans="1:42" ht="15.75" customHeight="1" x14ac:dyDescent="0.3">
      <c r="A163" s="19"/>
      <c r="B163" s="19"/>
      <c r="C163" s="19"/>
      <c r="D163" s="2"/>
      <c r="E163" s="2"/>
      <c r="F163" s="2"/>
      <c r="G163" s="2"/>
      <c r="H163" s="2"/>
      <c r="I163" s="2"/>
      <c r="J163" s="2"/>
      <c r="K163" s="2"/>
      <c r="L163" s="2"/>
      <c r="M163" s="36"/>
      <c r="N163" s="37"/>
      <c r="O163" s="36"/>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row>
    <row r="164" spans="1:42" ht="15.75" customHeight="1" x14ac:dyDescent="0.3">
      <c r="A164" s="19"/>
      <c r="B164" s="19"/>
      <c r="C164" s="19"/>
      <c r="D164" s="2"/>
      <c r="E164" s="2"/>
      <c r="F164" s="2"/>
      <c r="G164" s="2"/>
      <c r="H164" s="2"/>
      <c r="I164" s="2"/>
      <c r="J164" s="2"/>
      <c r="K164" s="2"/>
      <c r="L164" s="2"/>
      <c r="M164" s="36"/>
      <c r="N164" s="37"/>
      <c r="O164" s="36"/>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row>
    <row r="165" spans="1:42" ht="15.75" customHeight="1" x14ac:dyDescent="0.3">
      <c r="A165" s="19"/>
      <c r="B165" s="19"/>
      <c r="C165" s="19"/>
      <c r="D165" s="2"/>
      <c r="E165" s="2"/>
      <c r="F165" s="2"/>
      <c r="G165" s="2"/>
      <c r="H165" s="2"/>
      <c r="I165" s="2"/>
      <c r="J165" s="2"/>
      <c r="K165" s="2"/>
      <c r="L165" s="2"/>
      <c r="M165" s="36"/>
      <c r="N165" s="37"/>
      <c r="O165" s="36"/>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row>
    <row r="166" spans="1:42" ht="15.75" customHeight="1" x14ac:dyDescent="0.3">
      <c r="A166" s="19"/>
      <c r="B166" s="19"/>
      <c r="C166" s="19"/>
      <c r="D166" s="2"/>
      <c r="E166" s="2"/>
      <c r="F166" s="2"/>
      <c r="G166" s="2"/>
      <c r="H166" s="2"/>
      <c r="I166" s="2"/>
      <c r="J166" s="2"/>
      <c r="K166" s="2"/>
      <c r="L166" s="2"/>
      <c r="M166" s="36"/>
      <c r="N166" s="37"/>
      <c r="O166" s="36"/>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row>
    <row r="167" spans="1:42" ht="15.75" customHeight="1" x14ac:dyDescent="0.3">
      <c r="A167" s="19"/>
      <c r="B167" s="19"/>
      <c r="C167" s="19"/>
      <c r="D167" s="2"/>
      <c r="E167" s="2"/>
      <c r="F167" s="2"/>
      <c r="G167" s="2"/>
      <c r="H167" s="2"/>
      <c r="I167" s="2"/>
      <c r="J167" s="2"/>
      <c r="K167" s="2"/>
      <c r="L167" s="2"/>
      <c r="M167" s="36"/>
      <c r="N167" s="37"/>
      <c r="O167" s="36"/>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row>
    <row r="168" spans="1:42" ht="15.75" customHeight="1" x14ac:dyDescent="0.3">
      <c r="A168" s="19"/>
      <c r="B168" s="19"/>
      <c r="C168" s="19"/>
      <c r="D168" s="2"/>
      <c r="E168" s="2"/>
      <c r="F168" s="2"/>
      <c r="G168" s="2"/>
      <c r="H168" s="2"/>
      <c r="I168" s="2"/>
      <c r="J168" s="2"/>
      <c r="K168" s="2"/>
      <c r="L168" s="2"/>
      <c r="M168" s="36"/>
      <c r="N168" s="37"/>
      <c r="O168" s="36"/>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row>
    <row r="169" spans="1:42" ht="15.75" customHeight="1" x14ac:dyDescent="0.3">
      <c r="A169" s="19"/>
      <c r="B169" s="19"/>
      <c r="C169" s="19"/>
      <c r="D169" s="2"/>
      <c r="E169" s="2"/>
      <c r="F169" s="2"/>
      <c r="G169" s="2"/>
      <c r="H169" s="2"/>
      <c r="I169" s="2"/>
      <c r="J169" s="2"/>
      <c r="K169" s="2"/>
      <c r="L169" s="2"/>
      <c r="M169" s="36"/>
      <c r="N169" s="37"/>
      <c r="O169" s="36"/>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row>
    <row r="170" spans="1:42" ht="15.75" customHeight="1" x14ac:dyDescent="0.3">
      <c r="A170" s="19"/>
      <c r="B170" s="19"/>
      <c r="C170" s="19"/>
      <c r="D170" s="2"/>
      <c r="E170" s="2"/>
      <c r="F170" s="2"/>
      <c r="G170" s="2"/>
      <c r="H170" s="2"/>
      <c r="I170" s="2"/>
      <c r="J170" s="2"/>
      <c r="K170" s="2"/>
      <c r="L170" s="2"/>
      <c r="M170" s="36"/>
      <c r="N170" s="37"/>
      <c r="O170" s="36"/>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row>
    <row r="171" spans="1:42" ht="15.75" customHeight="1" x14ac:dyDescent="0.3">
      <c r="A171" s="19"/>
      <c r="B171" s="19"/>
      <c r="C171" s="19"/>
      <c r="D171" s="2"/>
      <c r="E171" s="2"/>
      <c r="F171" s="2"/>
      <c r="G171" s="2"/>
      <c r="H171" s="2"/>
      <c r="I171" s="2"/>
      <c r="J171" s="2"/>
      <c r="K171" s="2"/>
      <c r="L171" s="2"/>
      <c r="M171" s="36"/>
      <c r="N171" s="37"/>
      <c r="O171" s="36"/>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row>
    <row r="172" spans="1:42" ht="15.75" customHeight="1" x14ac:dyDescent="0.3">
      <c r="A172" s="19"/>
      <c r="B172" s="19"/>
      <c r="C172" s="19"/>
      <c r="D172" s="2"/>
      <c r="E172" s="2"/>
      <c r="F172" s="2"/>
      <c r="G172" s="2"/>
      <c r="H172" s="2"/>
      <c r="I172" s="2"/>
      <c r="J172" s="2"/>
      <c r="K172" s="2"/>
      <c r="L172" s="2"/>
      <c r="M172" s="36"/>
      <c r="N172" s="37"/>
      <c r="O172" s="36"/>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row>
    <row r="173" spans="1:42" ht="15.75" customHeight="1" x14ac:dyDescent="0.3">
      <c r="A173" s="19"/>
      <c r="B173" s="19"/>
      <c r="C173" s="19"/>
      <c r="D173" s="2"/>
      <c r="E173" s="2"/>
      <c r="F173" s="2"/>
      <c r="G173" s="2"/>
      <c r="H173" s="2"/>
      <c r="I173" s="2"/>
      <c r="J173" s="2"/>
      <c r="K173" s="2"/>
      <c r="L173" s="2"/>
      <c r="M173" s="36"/>
      <c r="N173" s="37"/>
      <c r="O173" s="36"/>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row>
    <row r="174" spans="1:42" ht="15.75" customHeight="1" x14ac:dyDescent="0.3">
      <c r="A174" s="19"/>
      <c r="B174" s="19"/>
      <c r="C174" s="19"/>
      <c r="D174" s="2"/>
      <c r="E174" s="2"/>
      <c r="F174" s="2"/>
      <c r="G174" s="2"/>
      <c r="H174" s="2"/>
      <c r="I174" s="2"/>
      <c r="J174" s="2"/>
      <c r="K174" s="2"/>
      <c r="L174" s="2"/>
      <c r="M174" s="36"/>
      <c r="N174" s="37"/>
      <c r="O174" s="36"/>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row>
    <row r="175" spans="1:42" ht="15.75" customHeight="1" x14ac:dyDescent="0.3">
      <c r="A175" s="19"/>
      <c r="B175" s="19"/>
      <c r="C175" s="19"/>
      <c r="D175" s="2"/>
      <c r="E175" s="2"/>
      <c r="F175" s="2"/>
      <c r="G175" s="2"/>
      <c r="H175" s="2"/>
      <c r="I175" s="2"/>
      <c r="J175" s="2"/>
      <c r="K175" s="2"/>
      <c r="L175" s="2"/>
      <c r="M175" s="36"/>
      <c r="N175" s="37"/>
      <c r="O175" s="36"/>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row>
    <row r="176" spans="1:42" ht="15.75" customHeight="1" x14ac:dyDescent="0.3">
      <c r="A176" s="19"/>
      <c r="B176" s="19"/>
      <c r="C176" s="19"/>
      <c r="D176" s="2"/>
      <c r="E176" s="2"/>
      <c r="F176" s="2"/>
      <c r="G176" s="2"/>
      <c r="H176" s="2"/>
      <c r="I176" s="2"/>
      <c r="J176" s="2"/>
      <c r="K176" s="2"/>
      <c r="L176" s="2"/>
      <c r="M176" s="36"/>
      <c r="N176" s="37"/>
      <c r="O176" s="36"/>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row>
    <row r="177" spans="1:42" ht="15.75" customHeight="1" x14ac:dyDescent="0.3">
      <c r="A177" s="19"/>
      <c r="B177" s="19"/>
      <c r="C177" s="19"/>
      <c r="D177" s="2"/>
      <c r="E177" s="2"/>
      <c r="F177" s="2"/>
      <c r="G177" s="2"/>
      <c r="H177" s="2"/>
      <c r="I177" s="2"/>
      <c r="J177" s="2"/>
      <c r="K177" s="2"/>
      <c r="L177" s="2"/>
      <c r="M177" s="36"/>
      <c r="N177" s="37"/>
      <c r="O177" s="36"/>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row>
    <row r="178" spans="1:42" ht="15.75" customHeight="1" x14ac:dyDescent="0.3">
      <c r="A178" s="19"/>
      <c r="B178" s="19"/>
      <c r="C178" s="19"/>
      <c r="D178" s="2"/>
      <c r="E178" s="2"/>
      <c r="F178" s="2"/>
      <c r="G178" s="2"/>
      <c r="H178" s="2"/>
      <c r="I178" s="2"/>
      <c r="J178" s="2"/>
      <c r="K178" s="2"/>
      <c r="L178" s="2"/>
      <c r="M178" s="36"/>
      <c r="N178" s="37"/>
      <c r="O178" s="36"/>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row>
    <row r="179" spans="1:42" ht="15.75" customHeight="1" x14ac:dyDescent="0.3">
      <c r="A179" s="19"/>
      <c r="B179" s="19"/>
      <c r="C179" s="19"/>
      <c r="D179" s="2"/>
      <c r="E179" s="2"/>
      <c r="F179" s="2"/>
      <c r="G179" s="2"/>
      <c r="H179" s="2"/>
      <c r="I179" s="2"/>
      <c r="J179" s="2"/>
      <c r="K179" s="2"/>
      <c r="L179" s="2"/>
      <c r="M179" s="36"/>
      <c r="N179" s="37"/>
      <c r="O179" s="36"/>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row>
    <row r="180" spans="1:42" ht="15.75" customHeight="1" x14ac:dyDescent="0.3">
      <c r="A180" s="19"/>
      <c r="B180" s="19"/>
      <c r="C180" s="19"/>
      <c r="D180" s="2"/>
      <c r="E180" s="2"/>
      <c r="F180" s="2"/>
      <c r="G180" s="2"/>
      <c r="H180" s="2"/>
      <c r="I180" s="2"/>
      <c r="J180" s="2"/>
      <c r="K180" s="2"/>
      <c r="L180" s="2"/>
      <c r="M180" s="36"/>
      <c r="N180" s="37"/>
      <c r="O180" s="36"/>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row>
    <row r="181" spans="1:42" ht="15.75" customHeight="1" x14ac:dyDescent="0.3">
      <c r="A181" s="19"/>
      <c r="B181" s="19"/>
      <c r="C181" s="19"/>
      <c r="D181" s="2"/>
      <c r="E181" s="2"/>
      <c r="F181" s="2"/>
      <c r="G181" s="2"/>
      <c r="H181" s="2"/>
      <c r="I181" s="2"/>
      <c r="J181" s="2"/>
      <c r="K181" s="2"/>
      <c r="L181" s="2"/>
      <c r="M181" s="36"/>
      <c r="N181" s="37"/>
      <c r="O181" s="36"/>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row>
    <row r="182" spans="1:42" ht="15.75" customHeight="1" x14ac:dyDescent="0.3">
      <c r="A182" s="19"/>
      <c r="B182" s="19"/>
      <c r="C182" s="19"/>
      <c r="D182" s="2"/>
      <c r="E182" s="2"/>
      <c r="F182" s="2"/>
      <c r="G182" s="2"/>
      <c r="H182" s="2"/>
      <c r="I182" s="2"/>
      <c r="J182" s="2"/>
      <c r="K182" s="2"/>
      <c r="L182" s="2"/>
      <c r="M182" s="36"/>
      <c r="N182" s="37"/>
      <c r="O182" s="36"/>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row>
    <row r="183" spans="1:42" ht="15.75" customHeight="1" x14ac:dyDescent="0.3">
      <c r="A183" s="19"/>
      <c r="B183" s="19"/>
      <c r="C183" s="19"/>
      <c r="D183" s="2"/>
      <c r="E183" s="2"/>
      <c r="F183" s="2"/>
      <c r="G183" s="2"/>
      <c r="H183" s="2"/>
      <c r="I183" s="2"/>
      <c r="J183" s="2"/>
      <c r="K183" s="2"/>
      <c r="L183" s="2"/>
      <c r="M183" s="36"/>
      <c r="N183" s="37"/>
      <c r="O183" s="36"/>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row>
    <row r="184" spans="1:42" ht="15.75" customHeight="1" x14ac:dyDescent="0.3">
      <c r="A184" s="19"/>
      <c r="B184" s="19"/>
      <c r="C184" s="19"/>
      <c r="D184" s="2"/>
      <c r="E184" s="2"/>
      <c r="F184" s="2"/>
      <c r="G184" s="2"/>
      <c r="H184" s="2"/>
      <c r="I184" s="2"/>
      <c r="J184" s="2"/>
      <c r="K184" s="2"/>
      <c r="L184" s="2"/>
      <c r="M184" s="36"/>
      <c r="N184" s="37"/>
      <c r="O184" s="36"/>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row>
    <row r="185" spans="1:42" ht="15.75" customHeight="1" x14ac:dyDescent="0.3">
      <c r="A185" s="19"/>
      <c r="B185" s="19"/>
      <c r="C185" s="19"/>
      <c r="D185" s="2"/>
      <c r="E185" s="2"/>
      <c r="F185" s="2"/>
      <c r="G185" s="2"/>
      <c r="H185" s="2"/>
      <c r="I185" s="2"/>
      <c r="J185" s="2"/>
      <c r="K185" s="2"/>
      <c r="L185" s="2"/>
      <c r="M185" s="36"/>
      <c r="N185" s="37"/>
      <c r="O185" s="36"/>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row>
    <row r="186" spans="1:42" ht="15.75" customHeight="1" x14ac:dyDescent="0.3">
      <c r="A186" s="19"/>
      <c r="B186" s="19"/>
      <c r="C186" s="19"/>
      <c r="D186" s="2"/>
      <c r="E186" s="2"/>
      <c r="F186" s="2"/>
      <c r="G186" s="2"/>
      <c r="H186" s="2"/>
      <c r="I186" s="2"/>
      <c r="J186" s="2"/>
      <c r="K186" s="2"/>
      <c r="L186" s="2"/>
      <c r="M186" s="36"/>
      <c r="N186" s="37"/>
      <c r="O186" s="36"/>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row>
    <row r="187" spans="1:42" ht="15.75" customHeight="1" x14ac:dyDescent="0.3">
      <c r="A187" s="19"/>
      <c r="B187" s="19"/>
      <c r="C187" s="19"/>
      <c r="D187" s="2"/>
      <c r="E187" s="2"/>
      <c r="F187" s="2"/>
      <c r="G187" s="2"/>
      <c r="H187" s="2"/>
      <c r="I187" s="2"/>
      <c r="J187" s="2"/>
      <c r="K187" s="2"/>
      <c r="L187" s="2"/>
      <c r="M187" s="36"/>
      <c r="N187" s="37"/>
      <c r="O187" s="36"/>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row>
    <row r="188" spans="1:42" ht="15.75" customHeight="1" x14ac:dyDescent="0.3">
      <c r="A188" s="19"/>
      <c r="B188" s="19"/>
      <c r="C188" s="19"/>
      <c r="D188" s="2"/>
      <c r="E188" s="2"/>
      <c r="F188" s="2"/>
      <c r="G188" s="2"/>
      <c r="H188" s="2"/>
      <c r="I188" s="2"/>
      <c r="J188" s="2"/>
      <c r="K188" s="2"/>
      <c r="L188" s="2"/>
      <c r="M188" s="36"/>
      <c r="N188" s="37"/>
      <c r="O188" s="36"/>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row>
    <row r="189" spans="1:42" ht="15.75" customHeight="1" x14ac:dyDescent="0.3">
      <c r="A189" s="19"/>
      <c r="B189" s="19"/>
      <c r="C189" s="19"/>
      <c r="D189" s="2"/>
      <c r="E189" s="2"/>
      <c r="F189" s="2"/>
      <c r="G189" s="2"/>
      <c r="H189" s="2"/>
      <c r="I189" s="2"/>
      <c r="J189" s="2"/>
      <c r="K189" s="2"/>
      <c r="L189" s="2"/>
      <c r="M189" s="36"/>
      <c r="N189" s="37"/>
      <c r="O189" s="36"/>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row>
    <row r="190" spans="1:42" ht="15.75" customHeight="1" x14ac:dyDescent="0.3">
      <c r="A190" s="19"/>
      <c r="B190" s="19"/>
      <c r="C190" s="19"/>
      <c r="D190" s="2"/>
      <c r="E190" s="2"/>
      <c r="F190" s="2"/>
      <c r="G190" s="2"/>
      <c r="H190" s="2"/>
      <c r="I190" s="2"/>
      <c r="J190" s="2"/>
      <c r="K190" s="2"/>
      <c r="L190" s="2"/>
      <c r="M190" s="36"/>
      <c r="N190" s="37"/>
      <c r="O190" s="36"/>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row>
    <row r="191" spans="1:42" ht="15.75" customHeight="1" x14ac:dyDescent="0.3">
      <c r="A191" s="19"/>
      <c r="B191" s="19"/>
      <c r="C191" s="19"/>
      <c r="D191" s="2"/>
      <c r="E191" s="2"/>
      <c r="F191" s="2"/>
      <c r="G191" s="2"/>
      <c r="H191" s="2"/>
      <c r="I191" s="2"/>
      <c r="J191" s="2"/>
      <c r="K191" s="2"/>
      <c r="L191" s="2"/>
      <c r="M191" s="36"/>
      <c r="N191" s="37"/>
      <c r="O191" s="36"/>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row>
    <row r="192" spans="1:42" ht="15.75" customHeight="1" x14ac:dyDescent="0.3">
      <c r="A192" s="19"/>
      <c r="B192" s="19"/>
      <c r="C192" s="19"/>
      <c r="D192" s="2"/>
      <c r="E192" s="2"/>
      <c r="F192" s="2"/>
      <c r="G192" s="2"/>
      <c r="H192" s="2"/>
      <c r="I192" s="2"/>
      <c r="J192" s="2"/>
      <c r="K192" s="2"/>
      <c r="L192" s="2"/>
      <c r="M192" s="36"/>
      <c r="N192" s="37"/>
      <c r="O192" s="36"/>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row>
    <row r="193" spans="1:42" ht="15.75" customHeight="1" x14ac:dyDescent="0.3">
      <c r="A193" s="19"/>
      <c r="B193" s="19"/>
      <c r="C193" s="19"/>
      <c r="D193" s="2"/>
      <c r="E193" s="2"/>
      <c r="F193" s="2"/>
      <c r="G193" s="2"/>
      <c r="H193" s="2"/>
      <c r="I193" s="2"/>
      <c r="J193" s="2"/>
      <c r="K193" s="2"/>
      <c r="L193" s="2"/>
      <c r="M193" s="36"/>
      <c r="N193" s="37"/>
      <c r="O193" s="36"/>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row>
    <row r="194" spans="1:42" ht="15.75" customHeight="1" x14ac:dyDescent="0.3">
      <c r="A194" s="19"/>
      <c r="B194" s="19"/>
      <c r="C194" s="19"/>
      <c r="D194" s="2"/>
      <c r="E194" s="2"/>
      <c r="F194" s="2"/>
      <c r="G194" s="2"/>
      <c r="H194" s="2"/>
      <c r="I194" s="2"/>
      <c r="J194" s="2"/>
      <c r="K194" s="2"/>
      <c r="L194" s="2"/>
      <c r="M194" s="36"/>
      <c r="N194" s="37"/>
      <c r="O194" s="36"/>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row>
    <row r="195" spans="1:42" ht="15.75" customHeight="1" x14ac:dyDescent="0.3">
      <c r="A195" s="19"/>
      <c r="B195" s="19"/>
      <c r="C195" s="19"/>
      <c r="D195" s="2"/>
      <c r="E195" s="2"/>
      <c r="F195" s="2"/>
      <c r="G195" s="2"/>
      <c r="H195" s="2"/>
      <c r="I195" s="2"/>
      <c r="J195" s="2"/>
      <c r="K195" s="2"/>
      <c r="L195" s="2"/>
      <c r="M195" s="36"/>
      <c r="N195" s="37"/>
      <c r="O195" s="36"/>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row>
    <row r="196" spans="1:42" ht="15.75" customHeight="1" x14ac:dyDescent="0.3">
      <c r="A196" s="19"/>
      <c r="B196" s="19"/>
      <c r="C196" s="19"/>
      <c r="D196" s="2"/>
      <c r="E196" s="2"/>
      <c r="F196" s="2"/>
      <c r="G196" s="2"/>
      <c r="H196" s="2"/>
      <c r="I196" s="2"/>
      <c r="J196" s="2"/>
      <c r="K196" s="2"/>
      <c r="L196" s="2"/>
      <c r="M196" s="36"/>
      <c r="N196" s="37"/>
      <c r="O196" s="36"/>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row>
    <row r="197" spans="1:42" ht="15.75" customHeight="1" x14ac:dyDescent="0.3">
      <c r="A197" s="19"/>
      <c r="B197" s="19"/>
      <c r="C197" s="19"/>
      <c r="D197" s="2"/>
      <c r="E197" s="2"/>
      <c r="F197" s="2"/>
      <c r="G197" s="2"/>
      <c r="H197" s="2"/>
      <c r="I197" s="2"/>
      <c r="J197" s="2"/>
      <c r="K197" s="2"/>
      <c r="L197" s="2"/>
      <c r="M197" s="36"/>
      <c r="N197" s="37"/>
      <c r="O197" s="36"/>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row>
    <row r="198" spans="1:42" ht="15.75" customHeight="1" x14ac:dyDescent="0.3">
      <c r="A198" s="19"/>
      <c r="B198" s="19"/>
      <c r="C198" s="19"/>
      <c r="D198" s="2"/>
      <c r="E198" s="2"/>
      <c r="F198" s="2"/>
      <c r="G198" s="2"/>
      <c r="H198" s="2"/>
      <c r="I198" s="2"/>
      <c r="J198" s="2"/>
      <c r="K198" s="2"/>
      <c r="L198" s="2"/>
      <c r="M198" s="36"/>
      <c r="N198" s="37"/>
      <c r="O198" s="36"/>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row>
    <row r="199" spans="1:42" ht="15.75" customHeight="1" x14ac:dyDescent="0.3">
      <c r="A199" s="19"/>
      <c r="B199" s="19"/>
      <c r="C199" s="19"/>
      <c r="D199" s="2"/>
      <c r="E199" s="2"/>
      <c r="F199" s="2"/>
      <c r="G199" s="2"/>
      <c r="H199" s="2"/>
      <c r="I199" s="2"/>
      <c r="J199" s="2"/>
      <c r="K199" s="2"/>
      <c r="L199" s="2"/>
      <c r="M199" s="36"/>
      <c r="N199" s="37"/>
      <c r="O199" s="36"/>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row>
    <row r="200" spans="1:42" ht="15.75" customHeight="1" x14ac:dyDescent="0.3">
      <c r="A200" s="19"/>
      <c r="B200" s="19"/>
      <c r="C200" s="19"/>
      <c r="D200" s="2"/>
      <c r="E200" s="2"/>
      <c r="F200" s="2"/>
      <c r="G200" s="2"/>
      <c r="H200" s="2"/>
      <c r="I200" s="2"/>
      <c r="J200" s="2"/>
      <c r="K200" s="2"/>
      <c r="L200" s="2"/>
      <c r="M200" s="36"/>
      <c r="N200" s="37"/>
      <c r="O200" s="36"/>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row>
    <row r="201" spans="1:42" ht="15.75" customHeight="1" x14ac:dyDescent="0.3">
      <c r="A201" s="19"/>
      <c r="B201" s="19"/>
      <c r="C201" s="19"/>
      <c r="D201" s="2"/>
      <c r="E201" s="2"/>
      <c r="F201" s="2"/>
      <c r="G201" s="2"/>
      <c r="H201" s="2"/>
      <c r="I201" s="2"/>
      <c r="J201" s="2"/>
      <c r="K201" s="2"/>
      <c r="L201" s="2"/>
      <c r="M201" s="36"/>
      <c r="N201" s="37"/>
      <c r="O201" s="36"/>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row>
    <row r="202" spans="1:42" ht="15.75" customHeight="1" x14ac:dyDescent="0.3">
      <c r="A202" s="19"/>
      <c r="B202" s="19"/>
      <c r="C202" s="19"/>
      <c r="D202" s="2"/>
      <c r="E202" s="2"/>
      <c r="F202" s="2"/>
      <c r="G202" s="2"/>
      <c r="H202" s="2"/>
      <c r="I202" s="2"/>
      <c r="J202" s="2"/>
      <c r="K202" s="2"/>
      <c r="L202" s="2"/>
      <c r="M202" s="36"/>
      <c r="N202" s="37"/>
      <c r="O202" s="36"/>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row>
    <row r="203" spans="1:42" ht="15.75" customHeight="1" x14ac:dyDescent="0.3">
      <c r="A203" s="19"/>
      <c r="B203" s="19"/>
      <c r="C203" s="19"/>
      <c r="D203" s="2"/>
      <c r="E203" s="2"/>
      <c r="F203" s="2"/>
      <c r="G203" s="2"/>
      <c r="H203" s="2"/>
      <c r="I203" s="2"/>
      <c r="J203" s="2"/>
      <c r="K203" s="2"/>
      <c r="L203" s="2"/>
      <c r="M203" s="36"/>
      <c r="N203" s="37"/>
      <c r="O203" s="36"/>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row>
    <row r="204" spans="1:42" ht="15.75" customHeight="1" x14ac:dyDescent="0.3">
      <c r="A204" s="19"/>
      <c r="B204" s="19"/>
      <c r="C204" s="19"/>
      <c r="D204" s="2"/>
      <c r="E204" s="2"/>
      <c r="F204" s="2"/>
      <c r="G204" s="2"/>
      <c r="H204" s="2"/>
      <c r="I204" s="2"/>
      <c r="J204" s="2"/>
      <c r="K204" s="2"/>
      <c r="L204" s="2"/>
      <c r="M204" s="36"/>
      <c r="N204" s="37"/>
      <c r="O204" s="36"/>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row>
    <row r="205" spans="1:42" ht="15.75" customHeight="1" x14ac:dyDescent="0.3">
      <c r="A205" s="19"/>
      <c r="B205" s="19"/>
      <c r="C205" s="19"/>
      <c r="D205" s="2"/>
      <c r="E205" s="2"/>
      <c r="F205" s="2"/>
      <c r="G205" s="2"/>
      <c r="H205" s="2"/>
      <c r="I205" s="2"/>
      <c r="J205" s="2"/>
      <c r="K205" s="2"/>
      <c r="L205" s="2"/>
      <c r="M205" s="36"/>
      <c r="N205" s="37"/>
      <c r="O205" s="36"/>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row>
    <row r="206" spans="1:42" ht="15.75" customHeight="1" x14ac:dyDescent="0.3">
      <c r="A206" s="19"/>
      <c r="B206" s="19"/>
      <c r="C206" s="19"/>
      <c r="D206" s="2"/>
      <c r="E206" s="2"/>
      <c r="F206" s="2"/>
      <c r="G206" s="2"/>
      <c r="H206" s="2"/>
      <c r="I206" s="2"/>
      <c r="J206" s="2"/>
      <c r="K206" s="2"/>
      <c r="L206" s="2"/>
      <c r="M206" s="36"/>
      <c r="N206" s="37"/>
      <c r="O206" s="36"/>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row>
    <row r="207" spans="1:42" ht="15.75" customHeight="1" x14ac:dyDescent="0.3">
      <c r="A207" s="19"/>
      <c r="B207" s="19"/>
      <c r="C207" s="19"/>
      <c r="D207" s="2"/>
      <c r="E207" s="2"/>
      <c r="F207" s="2"/>
      <c r="G207" s="2"/>
      <c r="H207" s="2"/>
      <c r="I207" s="2"/>
      <c r="J207" s="2"/>
      <c r="K207" s="2"/>
      <c r="L207" s="2"/>
      <c r="M207" s="36"/>
      <c r="N207" s="37"/>
      <c r="O207" s="36"/>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row>
    <row r="208" spans="1:42" ht="15.75" customHeight="1" x14ac:dyDescent="0.3">
      <c r="A208" s="19"/>
      <c r="B208" s="19"/>
      <c r="C208" s="19"/>
      <c r="D208" s="2"/>
      <c r="E208" s="2"/>
      <c r="F208" s="2"/>
      <c r="G208" s="2"/>
      <c r="H208" s="2"/>
      <c r="I208" s="2"/>
      <c r="J208" s="2"/>
      <c r="K208" s="2"/>
      <c r="L208" s="2"/>
      <c r="M208" s="36"/>
      <c r="N208" s="37"/>
      <c r="O208" s="36"/>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row>
    <row r="209" spans="1:42" ht="15.75" customHeight="1" x14ac:dyDescent="0.3">
      <c r="A209" s="19"/>
      <c r="B209" s="19"/>
      <c r="C209" s="19"/>
      <c r="D209" s="2"/>
      <c r="E209" s="2"/>
      <c r="F209" s="2"/>
      <c r="G209" s="2"/>
      <c r="H209" s="2"/>
      <c r="I209" s="2"/>
      <c r="J209" s="2"/>
      <c r="K209" s="2"/>
      <c r="L209" s="2"/>
      <c r="M209" s="36"/>
      <c r="N209" s="37"/>
      <c r="O209" s="36"/>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row>
    <row r="210" spans="1:42" ht="15.75" customHeight="1" x14ac:dyDescent="0.3">
      <c r="A210" s="19"/>
      <c r="B210" s="19"/>
      <c r="C210" s="19"/>
      <c r="D210" s="2"/>
      <c r="E210" s="2"/>
      <c r="F210" s="2"/>
      <c r="G210" s="2"/>
      <c r="H210" s="2"/>
      <c r="I210" s="2"/>
      <c r="J210" s="2"/>
      <c r="K210" s="2"/>
      <c r="L210" s="2"/>
      <c r="M210" s="36"/>
      <c r="N210" s="37"/>
      <c r="O210" s="36"/>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row>
    <row r="211" spans="1:42" ht="15.75" customHeight="1" x14ac:dyDescent="0.3">
      <c r="A211" s="19"/>
      <c r="B211" s="19"/>
      <c r="C211" s="19"/>
      <c r="D211" s="2"/>
      <c r="E211" s="2"/>
      <c r="F211" s="2"/>
      <c r="G211" s="2"/>
      <c r="H211" s="2"/>
      <c r="I211" s="2"/>
      <c r="J211" s="2"/>
      <c r="K211" s="2"/>
      <c r="L211" s="2"/>
      <c r="M211" s="36"/>
      <c r="N211" s="37"/>
      <c r="O211" s="36"/>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row>
    <row r="212" spans="1:42" ht="15.75" customHeight="1" x14ac:dyDescent="0.3">
      <c r="A212" s="19"/>
      <c r="B212" s="19"/>
      <c r="C212" s="19"/>
      <c r="D212" s="2"/>
      <c r="E212" s="2"/>
      <c r="F212" s="2"/>
      <c r="G212" s="2"/>
      <c r="H212" s="2"/>
      <c r="I212" s="2"/>
      <c r="J212" s="2"/>
      <c r="K212" s="2"/>
      <c r="L212" s="2"/>
      <c r="M212" s="36"/>
      <c r="N212" s="37"/>
      <c r="O212" s="36"/>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row>
    <row r="213" spans="1:42" ht="15.75" customHeight="1" x14ac:dyDescent="0.3">
      <c r="A213" s="19"/>
      <c r="B213" s="19"/>
      <c r="C213" s="19"/>
      <c r="D213" s="2"/>
      <c r="E213" s="2"/>
      <c r="F213" s="2"/>
      <c r="G213" s="2"/>
      <c r="H213" s="2"/>
      <c r="I213" s="2"/>
      <c r="J213" s="2"/>
      <c r="K213" s="2"/>
      <c r="L213" s="2"/>
      <c r="M213" s="36"/>
      <c r="N213" s="37"/>
      <c r="O213" s="36"/>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row>
    <row r="214" spans="1:42" ht="15.75" customHeight="1" x14ac:dyDescent="0.3">
      <c r="A214" s="19"/>
      <c r="B214" s="19"/>
      <c r="C214" s="19"/>
      <c r="D214" s="2"/>
      <c r="E214" s="2"/>
      <c r="F214" s="2"/>
      <c r="G214" s="2"/>
      <c r="H214" s="2"/>
      <c r="I214" s="2"/>
      <c r="J214" s="2"/>
      <c r="K214" s="2"/>
      <c r="L214" s="2"/>
      <c r="M214" s="36"/>
      <c r="N214" s="37"/>
      <c r="O214" s="36"/>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row>
    <row r="215" spans="1:42" ht="15.75" customHeight="1" x14ac:dyDescent="0.3">
      <c r="A215" s="19"/>
      <c r="B215" s="19"/>
      <c r="C215" s="19"/>
      <c r="D215" s="2"/>
      <c r="E215" s="2"/>
      <c r="F215" s="2"/>
      <c r="G215" s="2"/>
      <c r="H215" s="2"/>
      <c r="I215" s="2"/>
      <c r="J215" s="2"/>
      <c r="K215" s="2"/>
      <c r="L215" s="2"/>
      <c r="M215" s="36"/>
      <c r="N215" s="37"/>
      <c r="O215" s="36"/>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row>
    <row r="216" spans="1:42" ht="15.75" customHeight="1" x14ac:dyDescent="0.3">
      <c r="A216" s="19"/>
      <c r="B216" s="19"/>
      <c r="C216" s="19"/>
      <c r="D216" s="2"/>
      <c r="E216" s="2"/>
      <c r="F216" s="2"/>
      <c r="G216" s="2"/>
      <c r="H216" s="2"/>
      <c r="I216" s="2"/>
      <c r="J216" s="2"/>
      <c r="K216" s="2"/>
      <c r="L216" s="2"/>
      <c r="M216" s="36"/>
      <c r="N216" s="37"/>
      <c r="O216" s="36"/>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row>
    <row r="217" spans="1:42" ht="15.75" customHeight="1" x14ac:dyDescent="0.3">
      <c r="A217" s="19"/>
      <c r="B217" s="19"/>
      <c r="C217" s="19"/>
      <c r="D217" s="2"/>
      <c r="E217" s="2"/>
      <c r="F217" s="2"/>
      <c r="G217" s="2"/>
      <c r="H217" s="2"/>
      <c r="I217" s="2"/>
      <c r="J217" s="2"/>
      <c r="K217" s="2"/>
      <c r="L217" s="2"/>
      <c r="M217" s="36"/>
      <c r="N217" s="37"/>
      <c r="O217" s="36"/>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row>
    <row r="218" spans="1:42" ht="15.75" customHeight="1" x14ac:dyDescent="0.3">
      <c r="A218" s="19"/>
      <c r="B218" s="19"/>
      <c r="C218" s="19"/>
      <c r="D218" s="2"/>
      <c r="E218" s="2"/>
      <c r="F218" s="2"/>
      <c r="G218" s="2"/>
      <c r="H218" s="2"/>
      <c r="I218" s="2"/>
      <c r="J218" s="2"/>
      <c r="K218" s="2"/>
      <c r="L218" s="2"/>
      <c r="M218" s="36"/>
      <c r="N218" s="37"/>
      <c r="O218" s="36"/>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row>
    <row r="219" spans="1:42" ht="15.75" customHeight="1" x14ac:dyDescent="0.3">
      <c r="A219" s="19"/>
      <c r="B219" s="19"/>
      <c r="C219" s="19"/>
      <c r="D219" s="2"/>
      <c r="E219" s="2"/>
      <c r="F219" s="2"/>
      <c r="G219" s="2"/>
      <c r="H219" s="2"/>
      <c r="I219" s="2"/>
      <c r="J219" s="2"/>
      <c r="K219" s="2"/>
      <c r="L219" s="2"/>
      <c r="M219" s="36"/>
      <c r="N219" s="37"/>
      <c r="O219" s="36"/>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row>
    <row r="220" spans="1:42" ht="15.75" customHeight="1" x14ac:dyDescent="0.3">
      <c r="A220" s="19"/>
      <c r="B220" s="19"/>
      <c r="C220" s="19"/>
      <c r="D220" s="2"/>
      <c r="E220" s="2"/>
      <c r="F220" s="2"/>
      <c r="G220" s="2"/>
      <c r="H220" s="2"/>
      <c r="I220" s="2"/>
      <c r="J220" s="2"/>
      <c r="K220" s="2"/>
      <c r="L220" s="2"/>
      <c r="M220" s="36"/>
      <c r="N220" s="37"/>
      <c r="O220" s="36"/>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row>
    <row r="221" spans="1:42" ht="15.75" customHeight="1" x14ac:dyDescent="0.3">
      <c r="A221" s="19"/>
      <c r="B221" s="19"/>
      <c r="C221" s="19"/>
      <c r="D221" s="2"/>
      <c r="E221" s="2"/>
      <c r="F221" s="2"/>
      <c r="G221" s="2"/>
      <c r="H221" s="2"/>
      <c r="I221" s="2"/>
      <c r="J221" s="2"/>
      <c r="K221" s="2"/>
      <c r="L221" s="2"/>
      <c r="M221" s="36"/>
      <c r="N221" s="37"/>
      <c r="O221" s="36"/>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row>
    <row r="222" spans="1:42" ht="15.75" customHeight="1" x14ac:dyDescent="0.3">
      <c r="A222" s="19"/>
      <c r="B222" s="19"/>
      <c r="C222" s="19"/>
      <c r="D222" s="2"/>
      <c r="E222" s="2"/>
      <c r="F222" s="2"/>
      <c r="G222" s="2"/>
      <c r="H222" s="2"/>
      <c r="I222" s="2"/>
      <c r="J222" s="2"/>
      <c r="K222" s="2"/>
      <c r="L222" s="2"/>
      <c r="M222" s="36"/>
      <c r="N222" s="37"/>
      <c r="O222" s="36"/>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row>
    <row r="223" spans="1:42" ht="15.75" customHeight="1" x14ac:dyDescent="0.3">
      <c r="A223" s="19"/>
      <c r="B223" s="19"/>
      <c r="C223" s="19"/>
      <c r="D223" s="2"/>
      <c r="E223" s="2"/>
      <c r="F223" s="2"/>
      <c r="G223" s="2"/>
      <c r="H223" s="2"/>
      <c r="I223" s="2"/>
      <c r="J223" s="2"/>
      <c r="K223" s="2"/>
      <c r="L223" s="2"/>
      <c r="M223" s="36"/>
      <c r="N223" s="37"/>
      <c r="O223" s="36"/>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row>
    <row r="224" spans="1:42" ht="15.75" customHeight="1" x14ac:dyDescent="0.3">
      <c r="A224" s="19"/>
      <c r="B224" s="19"/>
      <c r="C224" s="19"/>
      <c r="D224" s="2"/>
      <c r="E224" s="2"/>
      <c r="F224" s="2"/>
      <c r="G224" s="2"/>
      <c r="H224" s="2"/>
      <c r="I224" s="2"/>
      <c r="J224" s="2"/>
      <c r="K224" s="2"/>
      <c r="L224" s="2"/>
      <c r="M224" s="36"/>
      <c r="N224" s="37"/>
      <c r="O224" s="36"/>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row>
    <row r="225" spans="1:42" ht="15.75" customHeight="1" x14ac:dyDescent="0.3">
      <c r="A225" s="19"/>
      <c r="B225" s="19"/>
      <c r="C225" s="19"/>
      <c r="D225" s="2"/>
      <c r="E225" s="2"/>
      <c r="F225" s="2"/>
      <c r="G225" s="2"/>
      <c r="H225" s="2"/>
      <c r="I225" s="2"/>
      <c r="J225" s="2"/>
      <c r="K225" s="2"/>
      <c r="L225" s="2"/>
      <c r="M225" s="36"/>
      <c r="N225" s="37"/>
      <c r="O225" s="36"/>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row>
    <row r="226" spans="1:42" ht="15.75" customHeight="1" x14ac:dyDescent="0.3">
      <c r="A226" s="19"/>
      <c r="B226" s="19"/>
      <c r="C226" s="19"/>
      <c r="D226" s="2"/>
      <c r="E226" s="2"/>
      <c r="F226" s="2"/>
      <c r="G226" s="2"/>
      <c r="H226" s="2"/>
      <c r="I226" s="2"/>
      <c r="J226" s="2"/>
      <c r="K226" s="2"/>
      <c r="L226" s="2"/>
      <c r="M226" s="36"/>
      <c r="N226" s="37"/>
      <c r="O226" s="36"/>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row>
    <row r="227" spans="1:42" ht="15.75" customHeight="1" x14ac:dyDescent="0.3">
      <c r="A227" s="19"/>
      <c r="B227" s="19"/>
      <c r="C227" s="19"/>
      <c r="D227" s="2"/>
      <c r="E227" s="2"/>
      <c r="F227" s="2"/>
      <c r="G227" s="2"/>
      <c r="H227" s="2"/>
      <c r="I227" s="2"/>
      <c r="J227" s="2"/>
      <c r="K227" s="2"/>
      <c r="L227" s="2"/>
      <c r="M227" s="36"/>
      <c r="N227" s="37"/>
      <c r="O227" s="36"/>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row>
    <row r="228" spans="1:42" ht="15.75" customHeight="1" x14ac:dyDescent="0.3">
      <c r="A228" s="19"/>
      <c r="B228" s="19"/>
      <c r="C228" s="19"/>
      <c r="D228" s="2"/>
      <c r="E228" s="2"/>
      <c r="F228" s="2"/>
      <c r="G228" s="2"/>
      <c r="H228" s="2"/>
      <c r="I228" s="2"/>
      <c r="J228" s="2"/>
      <c r="K228" s="2"/>
      <c r="L228" s="2"/>
      <c r="M228" s="36"/>
      <c r="N228" s="37"/>
      <c r="O228" s="36"/>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row>
    <row r="229" spans="1:42" ht="15.75" customHeight="1" x14ac:dyDescent="0.3">
      <c r="A229" s="19"/>
      <c r="B229" s="19"/>
      <c r="C229" s="19"/>
      <c r="D229" s="2"/>
      <c r="E229" s="2"/>
      <c r="F229" s="2"/>
      <c r="G229" s="2"/>
      <c r="H229" s="2"/>
      <c r="I229" s="2"/>
      <c r="J229" s="2"/>
      <c r="K229" s="2"/>
      <c r="L229" s="2"/>
      <c r="M229" s="36"/>
      <c r="N229" s="37"/>
      <c r="O229" s="36"/>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row>
    <row r="230" spans="1:42" ht="15.75" customHeight="1" x14ac:dyDescent="0.3">
      <c r="A230" s="19"/>
      <c r="B230" s="19"/>
      <c r="C230" s="19"/>
      <c r="D230" s="2"/>
      <c r="E230" s="2"/>
      <c r="F230" s="2"/>
      <c r="G230" s="2"/>
      <c r="H230" s="2"/>
      <c r="I230" s="2"/>
      <c r="J230" s="2"/>
      <c r="K230" s="2"/>
      <c r="L230" s="2"/>
      <c r="M230" s="36"/>
      <c r="N230" s="37"/>
      <c r="O230" s="36"/>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row>
    <row r="231" spans="1:42" ht="15.75" customHeight="1" x14ac:dyDescent="0.3">
      <c r="A231" s="19"/>
      <c r="B231" s="19"/>
      <c r="C231" s="19"/>
      <c r="D231" s="2"/>
      <c r="E231" s="2"/>
      <c r="F231" s="2"/>
      <c r="G231" s="2"/>
      <c r="H231" s="2"/>
      <c r="I231" s="2"/>
      <c r="J231" s="2"/>
      <c r="K231" s="2"/>
      <c r="L231" s="2"/>
      <c r="M231" s="36"/>
      <c r="N231" s="37"/>
      <c r="O231" s="36"/>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row>
    <row r="232" spans="1:42" ht="15.75" customHeight="1" x14ac:dyDescent="0.3">
      <c r="A232" s="19"/>
      <c r="B232" s="19"/>
      <c r="C232" s="19"/>
      <c r="D232" s="2"/>
      <c r="E232" s="2"/>
      <c r="F232" s="2"/>
      <c r="G232" s="2"/>
      <c r="H232" s="2"/>
      <c r="I232" s="2"/>
      <c r="J232" s="2"/>
      <c r="K232" s="2"/>
      <c r="L232" s="2"/>
      <c r="M232" s="36"/>
      <c r="N232" s="37"/>
      <c r="O232" s="36"/>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row>
    <row r="233" spans="1:42" ht="15.75" customHeight="1" x14ac:dyDescent="0.3">
      <c r="A233" s="19"/>
      <c r="B233" s="19"/>
      <c r="C233" s="19"/>
      <c r="D233" s="2"/>
      <c r="E233" s="2"/>
      <c r="F233" s="2"/>
      <c r="G233" s="2"/>
      <c r="H233" s="2"/>
      <c r="I233" s="2"/>
      <c r="J233" s="2"/>
      <c r="K233" s="2"/>
      <c r="L233" s="2"/>
      <c r="M233" s="36"/>
      <c r="N233" s="37"/>
      <c r="O233" s="36"/>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row>
    <row r="234" spans="1:42" ht="15.75" customHeight="1" x14ac:dyDescent="0.3">
      <c r="A234" s="19"/>
      <c r="B234" s="19"/>
      <c r="C234" s="19"/>
      <c r="D234" s="2"/>
      <c r="E234" s="2"/>
      <c r="F234" s="2"/>
      <c r="G234" s="2"/>
      <c r="H234" s="2"/>
      <c r="I234" s="2"/>
      <c r="J234" s="2"/>
      <c r="K234" s="2"/>
      <c r="L234" s="2"/>
      <c r="M234" s="36"/>
      <c r="N234" s="37"/>
      <c r="O234" s="36"/>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row>
    <row r="235" spans="1:42" ht="15.75" customHeight="1" x14ac:dyDescent="0.3">
      <c r="A235" s="19"/>
      <c r="B235" s="19"/>
      <c r="C235" s="19"/>
      <c r="D235" s="2"/>
      <c r="E235" s="2"/>
      <c r="F235" s="2"/>
      <c r="G235" s="2"/>
      <c r="H235" s="2"/>
      <c r="I235" s="2"/>
      <c r="J235" s="2"/>
      <c r="K235" s="2"/>
      <c r="L235" s="2"/>
      <c r="M235" s="36"/>
      <c r="N235" s="37"/>
      <c r="O235" s="36"/>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row>
    <row r="236" spans="1:42" ht="15.75" customHeight="1" x14ac:dyDescent="0.3">
      <c r="A236" s="19"/>
      <c r="B236" s="19"/>
      <c r="C236" s="19"/>
      <c r="D236" s="2"/>
      <c r="E236" s="2"/>
      <c r="F236" s="2"/>
      <c r="G236" s="2"/>
      <c r="H236" s="2"/>
      <c r="I236" s="2"/>
      <c r="J236" s="2"/>
      <c r="K236" s="2"/>
      <c r="L236" s="2"/>
      <c r="M236" s="36"/>
      <c r="N236" s="37"/>
      <c r="O236" s="36"/>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row>
    <row r="237" spans="1:42" ht="15.75" customHeight="1" x14ac:dyDescent="0.3">
      <c r="A237" s="19"/>
      <c r="B237" s="19"/>
      <c r="C237" s="19"/>
      <c r="D237" s="2"/>
      <c r="E237" s="2"/>
      <c r="F237" s="2"/>
      <c r="G237" s="2"/>
      <c r="H237" s="2"/>
      <c r="I237" s="2"/>
      <c r="J237" s="2"/>
      <c r="K237" s="2"/>
      <c r="L237" s="2"/>
      <c r="M237" s="36"/>
      <c r="N237" s="37"/>
      <c r="O237" s="36"/>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row>
    <row r="238" spans="1:42" ht="15.75" customHeight="1" x14ac:dyDescent="0.3">
      <c r="A238" s="19"/>
      <c r="B238" s="19"/>
      <c r="C238" s="19"/>
      <c r="D238" s="2"/>
      <c r="E238" s="2"/>
      <c r="F238" s="2"/>
      <c r="G238" s="2"/>
      <c r="H238" s="2"/>
      <c r="I238" s="2"/>
      <c r="J238" s="2"/>
      <c r="K238" s="2"/>
      <c r="L238" s="2"/>
      <c r="M238" s="36"/>
      <c r="N238" s="37"/>
      <c r="O238" s="36"/>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row>
    <row r="239" spans="1:42" ht="15.75" customHeight="1" x14ac:dyDescent="0.3">
      <c r="A239" s="19"/>
      <c r="B239" s="19"/>
      <c r="C239" s="19"/>
      <c r="D239" s="2"/>
      <c r="E239" s="2"/>
      <c r="F239" s="2"/>
      <c r="G239" s="2"/>
      <c r="H239" s="2"/>
      <c r="I239" s="2"/>
      <c r="J239" s="2"/>
      <c r="K239" s="2"/>
      <c r="L239" s="2"/>
      <c r="M239" s="36"/>
      <c r="N239" s="37"/>
      <c r="O239" s="36"/>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row>
    <row r="240" spans="1:42" ht="15.75" customHeight="1" x14ac:dyDescent="0.3">
      <c r="A240" s="19"/>
      <c r="B240" s="19"/>
      <c r="C240" s="19"/>
      <c r="D240" s="2"/>
      <c r="E240" s="2"/>
      <c r="F240" s="2"/>
      <c r="G240" s="2"/>
      <c r="H240" s="2"/>
      <c r="I240" s="2"/>
      <c r="J240" s="2"/>
      <c r="K240" s="2"/>
      <c r="L240" s="2"/>
      <c r="M240" s="36"/>
      <c r="N240" s="37"/>
      <c r="O240" s="36"/>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row>
    <row r="241" spans="1:42" ht="15.75" customHeight="1" x14ac:dyDescent="0.3">
      <c r="A241" s="19"/>
      <c r="B241" s="19"/>
      <c r="C241" s="19"/>
      <c r="D241" s="2"/>
      <c r="E241" s="2"/>
      <c r="F241" s="2"/>
      <c r="G241" s="2"/>
      <c r="H241" s="2"/>
      <c r="I241" s="2"/>
      <c r="J241" s="2"/>
      <c r="K241" s="2"/>
      <c r="L241" s="2"/>
      <c r="M241" s="36"/>
      <c r="N241" s="37"/>
      <c r="O241" s="36"/>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row>
    <row r="242" spans="1:42" ht="15.75" customHeight="1" x14ac:dyDescent="0.3">
      <c r="A242" s="19"/>
      <c r="B242" s="19"/>
      <c r="C242" s="19"/>
      <c r="D242" s="2"/>
      <c r="E242" s="2"/>
      <c r="F242" s="2"/>
      <c r="G242" s="2"/>
      <c r="H242" s="2"/>
      <c r="I242" s="2"/>
      <c r="J242" s="2"/>
      <c r="K242" s="2"/>
      <c r="L242" s="2"/>
      <c r="M242" s="36"/>
      <c r="N242" s="37"/>
      <c r="O242" s="36"/>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row>
    <row r="243" spans="1:42" ht="15.75" customHeight="1" x14ac:dyDescent="0.3">
      <c r="A243" s="19"/>
      <c r="B243" s="19"/>
      <c r="C243" s="19"/>
      <c r="D243" s="2"/>
      <c r="E243" s="2"/>
      <c r="F243" s="2"/>
      <c r="G243" s="2"/>
      <c r="H243" s="2"/>
      <c r="I243" s="2"/>
      <c r="J243" s="2"/>
      <c r="K243" s="2"/>
      <c r="L243" s="2"/>
      <c r="M243" s="36"/>
      <c r="N243" s="37"/>
      <c r="O243" s="36"/>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row>
    <row r="244" spans="1:42" ht="15.75" customHeight="1" x14ac:dyDescent="0.3">
      <c r="A244" s="19"/>
      <c r="B244" s="19"/>
      <c r="C244" s="19"/>
      <c r="D244" s="2"/>
      <c r="E244" s="2"/>
      <c r="F244" s="2"/>
      <c r="G244" s="2"/>
      <c r="H244" s="2"/>
      <c r="I244" s="2"/>
      <c r="J244" s="2"/>
      <c r="K244" s="2"/>
      <c r="L244" s="2"/>
      <c r="M244" s="36"/>
      <c r="N244" s="37"/>
      <c r="O244" s="36"/>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row>
    <row r="245" spans="1:42" ht="15.75" customHeight="1" x14ac:dyDescent="0.3">
      <c r="A245" s="19"/>
      <c r="B245" s="19"/>
      <c r="C245" s="19"/>
      <c r="D245" s="2"/>
      <c r="E245" s="2"/>
      <c r="F245" s="2"/>
      <c r="G245" s="2"/>
      <c r="H245" s="2"/>
      <c r="I245" s="2"/>
      <c r="J245" s="2"/>
      <c r="K245" s="2"/>
      <c r="L245" s="2"/>
      <c r="M245" s="36"/>
      <c r="N245" s="37"/>
      <c r="O245" s="36"/>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row>
    <row r="246" spans="1:42" ht="15.75" customHeight="1" x14ac:dyDescent="0.3">
      <c r="A246" s="19"/>
      <c r="B246" s="19"/>
      <c r="C246" s="19"/>
      <c r="D246" s="2"/>
      <c r="E246" s="2"/>
      <c r="F246" s="2"/>
      <c r="G246" s="2"/>
      <c r="H246" s="2"/>
      <c r="I246" s="2"/>
      <c r="J246" s="2"/>
      <c r="K246" s="2"/>
      <c r="L246" s="2"/>
      <c r="M246" s="36"/>
      <c r="N246" s="37"/>
      <c r="O246" s="36"/>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row>
    <row r="247" spans="1:42" ht="15.75" customHeight="1" x14ac:dyDescent="0.3">
      <c r="A247" s="19"/>
      <c r="B247" s="19"/>
      <c r="C247" s="19"/>
      <c r="D247" s="2"/>
      <c r="E247" s="2"/>
      <c r="F247" s="2"/>
      <c r="G247" s="2"/>
      <c r="H247" s="2"/>
      <c r="I247" s="2"/>
      <c r="J247" s="2"/>
      <c r="K247" s="2"/>
      <c r="L247" s="2"/>
      <c r="M247" s="36"/>
      <c r="N247" s="37"/>
      <c r="O247" s="36"/>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row>
    <row r="248" spans="1:42" ht="15.75" customHeight="1" x14ac:dyDescent="0.3">
      <c r="A248" s="19"/>
      <c r="B248" s="19"/>
      <c r="C248" s="19"/>
      <c r="D248" s="2"/>
      <c r="E248" s="2"/>
      <c r="F248" s="2"/>
      <c r="G248" s="2"/>
      <c r="H248" s="2"/>
      <c r="I248" s="2"/>
      <c r="J248" s="2"/>
      <c r="K248" s="2"/>
      <c r="L248" s="2"/>
      <c r="M248" s="36"/>
      <c r="N248" s="37"/>
      <c r="O248" s="36"/>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row>
    <row r="249" spans="1:42" ht="15.75" customHeight="1" x14ac:dyDescent="0.3">
      <c r="A249" s="19"/>
      <c r="B249" s="19"/>
      <c r="C249" s="19"/>
      <c r="D249" s="2"/>
      <c r="E249" s="2"/>
      <c r="F249" s="2"/>
      <c r="G249" s="2"/>
      <c r="H249" s="2"/>
      <c r="I249" s="2"/>
      <c r="J249" s="2"/>
      <c r="K249" s="2"/>
      <c r="L249" s="2"/>
      <c r="M249" s="36"/>
      <c r="N249" s="37"/>
      <c r="O249" s="36"/>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row>
    <row r="250" spans="1:42" ht="15.75" customHeight="1" x14ac:dyDescent="0.3">
      <c r="A250" s="19"/>
      <c r="B250" s="19"/>
      <c r="C250" s="19"/>
      <c r="D250" s="2"/>
      <c r="E250" s="2"/>
      <c r="F250" s="2"/>
      <c r="G250" s="2"/>
      <c r="H250" s="2"/>
      <c r="I250" s="2"/>
      <c r="J250" s="2"/>
      <c r="K250" s="2"/>
      <c r="L250" s="2"/>
      <c r="M250" s="36"/>
      <c r="N250" s="37"/>
      <c r="O250" s="36"/>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row>
    <row r="251" spans="1:42" ht="15.75" customHeight="1" x14ac:dyDescent="0.3">
      <c r="A251" s="19"/>
      <c r="B251" s="19"/>
      <c r="C251" s="19"/>
      <c r="D251" s="2"/>
      <c r="E251" s="2"/>
      <c r="F251" s="2"/>
      <c r="G251" s="2"/>
      <c r="H251" s="2"/>
      <c r="I251" s="2"/>
      <c r="J251" s="2"/>
      <c r="K251" s="2"/>
      <c r="L251" s="2"/>
      <c r="M251" s="36"/>
      <c r="N251" s="37"/>
      <c r="O251" s="36"/>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row>
    <row r="252" spans="1:42" ht="15.75" customHeight="1" x14ac:dyDescent="0.25">
      <c r="M252" s="38"/>
      <c r="N252" s="39"/>
      <c r="O252" s="38"/>
    </row>
    <row r="253" spans="1:42" ht="15.75" customHeight="1" x14ac:dyDescent="0.25">
      <c r="M253" s="38"/>
      <c r="N253" s="39"/>
      <c r="O253" s="38"/>
    </row>
    <row r="254" spans="1:42" ht="15.75" customHeight="1" x14ac:dyDescent="0.25">
      <c r="M254" s="38"/>
      <c r="N254" s="39"/>
      <c r="O254" s="38"/>
    </row>
    <row r="255" spans="1:42" ht="15.75" customHeight="1" x14ac:dyDescent="0.25">
      <c r="M255" s="38"/>
      <c r="N255" s="39"/>
      <c r="O255" s="38"/>
    </row>
    <row r="256" spans="1:42" ht="15.75" customHeight="1" x14ac:dyDescent="0.25">
      <c r="M256" s="38"/>
      <c r="N256" s="39"/>
      <c r="O256" s="38"/>
    </row>
    <row r="257" spans="13:15" ht="15.75" customHeight="1" x14ac:dyDescent="0.25">
      <c r="M257" s="38"/>
      <c r="N257" s="39"/>
      <c r="O257" s="38"/>
    </row>
    <row r="258" spans="13:15" ht="15.75" customHeight="1" x14ac:dyDescent="0.25">
      <c r="M258" s="38"/>
      <c r="N258" s="39"/>
      <c r="O258" s="38"/>
    </row>
    <row r="259" spans="13:15" ht="15.75" customHeight="1" x14ac:dyDescent="0.25">
      <c r="M259" s="38"/>
      <c r="N259" s="39"/>
      <c r="O259" s="38"/>
    </row>
    <row r="260" spans="13:15" ht="15.75" customHeight="1" x14ac:dyDescent="0.25">
      <c r="M260" s="38"/>
      <c r="N260" s="39"/>
      <c r="O260" s="38"/>
    </row>
    <row r="261" spans="13:15" ht="15.75" customHeight="1" x14ac:dyDescent="0.25">
      <c r="M261" s="38"/>
      <c r="N261" s="39"/>
      <c r="O261" s="38"/>
    </row>
    <row r="262" spans="13:15" ht="15.75" customHeight="1" x14ac:dyDescent="0.25">
      <c r="M262" s="38"/>
      <c r="N262" s="39"/>
      <c r="O262" s="38"/>
    </row>
    <row r="263" spans="13:15" ht="15.75" customHeight="1" x14ac:dyDescent="0.25">
      <c r="M263" s="38"/>
      <c r="N263" s="39"/>
      <c r="O263" s="38"/>
    </row>
    <row r="264" spans="13:15" ht="15.75" customHeight="1" x14ac:dyDescent="0.25">
      <c r="M264" s="38"/>
      <c r="N264" s="39"/>
      <c r="O264" s="38"/>
    </row>
    <row r="265" spans="13:15" ht="15.75" customHeight="1" x14ac:dyDescent="0.25">
      <c r="M265" s="38"/>
      <c r="N265" s="39"/>
      <c r="O265" s="38"/>
    </row>
    <row r="266" spans="13:15" ht="15.75" customHeight="1" x14ac:dyDescent="0.25">
      <c r="M266" s="38"/>
      <c r="N266" s="39"/>
      <c r="O266" s="38"/>
    </row>
    <row r="267" spans="13:15" ht="15.75" customHeight="1" x14ac:dyDescent="0.25">
      <c r="M267" s="38"/>
      <c r="N267" s="39"/>
      <c r="O267" s="38"/>
    </row>
    <row r="268" spans="13:15" ht="15.75" customHeight="1" x14ac:dyDescent="0.25">
      <c r="M268" s="38"/>
      <c r="N268" s="39"/>
      <c r="O268" s="38"/>
    </row>
    <row r="269" spans="13:15" ht="15.75" customHeight="1" x14ac:dyDescent="0.25">
      <c r="M269" s="38"/>
      <c r="N269" s="39"/>
      <c r="O269" s="38"/>
    </row>
    <row r="270" spans="13:15" ht="15.75" customHeight="1" x14ac:dyDescent="0.25">
      <c r="M270" s="38"/>
      <c r="N270" s="39"/>
      <c r="O270" s="38"/>
    </row>
    <row r="271" spans="13:15" ht="15.75" customHeight="1" x14ac:dyDescent="0.25">
      <c r="M271" s="38"/>
      <c r="N271" s="39"/>
      <c r="O271" s="38"/>
    </row>
    <row r="272" spans="13:15" ht="15.75" customHeight="1" x14ac:dyDescent="0.25">
      <c r="M272" s="38"/>
      <c r="N272" s="39"/>
      <c r="O272" s="38"/>
    </row>
    <row r="273" spans="13:15" ht="15.75" customHeight="1" x14ac:dyDescent="0.25">
      <c r="M273" s="38"/>
      <c r="N273" s="39"/>
      <c r="O273" s="38"/>
    </row>
    <row r="274" spans="13:15" ht="15.75" customHeight="1" x14ac:dyDescent="0.25">
      <c r="M274" s="38"/>
      <c r="N274" s="39"/>
      <c r="O274" s="38"/>
    </row>
    <row r="275" spans="13:15" ht="15.75" customHeight="1" x14ac:dyDescent="0.25">
      <c r="M275" s="38"/>
      <c r="N275" s="39"/>
      <c r="O275" s="38"/>
    </row>
    <row r="276" spans="13:15" ht="15.75" customHeight="1" x14ac:dyDescent="0.25">
      <c r="M276" s="38"/>
      <c r="N276" s="39"/>
      <c r="O276" s="38"/>
    </row>
    <row r="277" spans="13:15" ht="15.75" customHeight="1" x14ac:dyDescent="0.25">
      <c r="M277" s="38"/>
      <c r="N277" s="39"/>
      <c r="O277" s="38"/>
    </row>
    <row r="278" spans="13:15" ht="15.75" customHeight="1" x14ac:dyDescent="0.25">
      <c r="M278" s="38"/>
      <c r="N278" s="39"/>
      <c r="O278" s="38"/>
    </row>
    <row r="279" spans="13:15" ht="15.75" customHeight="1" x14ac:dyDescent="0.25">
      <c r="M279" s="38"/>
      <c r="N279" s="39"/>
      <c r="O279" s="38"/>
    </row>
    <row r="280" spans="13:15" ht="15.75" customHeight="1" x14ac:dyDescent="0.25">
      <c r="M280" s="38"/>
      <c r="N280" s="39"/>
      <c r="O280" s="38"/>
    </row>
    <row r="281" spans="13:15" ht="15.75" customHeight="1" x14ac:dyDescent="0.25">
      <c r="M281" s="38"/>
      <c r="N281" s="39"/>
      <c r="O281" s="38"/>
    </row>
    <row r="282" spans="13:15" ht="15.75" customHeight="1" x14ac:dyDescent="0.25">
      <c r="M282" s="38"/>
      <c r="N282" s="39"/>
      <c r="O282" s="38"/>
    </row>
    <row r="283" spans="13:15" ht="15.75" customHeight="1" x14ac:dyDescent="0.25">
      <c r="M283" s="38"/>
      <c r="N283" s="39"/>
      <c r="O283" s="38"/>
    </row>
    <row r="284" spans="13:15" ht="15.75" customHeight="1" x14ac:dyDescent="0.25">
      <c r="M284" s="38"/>
      <c r="N284" s="39"/>
      <c r="O284" s="38"/>
    </row>
    <row r="285" spans="13:15" ht="15.75" customHeight="1" x14ac:dyDescent="0.25">
      <c r="M285" s="38"/>
      <c r="N285" s="39"/>
      <c r="O285" s="38"/>
    </row>
    <row r="286" spans="13:15" ht="15.75" customHeight="1" x14ac:dyDescent="0.25">
      <c r="M286" s="38"/>
      <c r="N286" s="39"/>
      <c r="O286" s="38"/>
    </row>
    <row r="287" spans="13:15" ht="15.75" customHeight="1" x14ac:dyDescent="0.25">
      <c r="M287" s="38"/>
      <c r="N287" s="39"/>
      <c r="O287" s="38"/>
    </row>
    <row r="288" spans="13:15" ht="15.75" customHeight="1" x14ac:dyDescent="0.25">
      <c r="M288" s="38"/>
      <c r="N288" s="39"/>
      <c r="O288" s="38"/>
    </row>
    <row r="289" spans="13:15" ht="15.75" customHeight="1" x14ac:dyDescent="0.25">
      <c r="M289" s="38"/>
      <c r="N289" s="39"/>
      <c r="O289" s="38"/>
    </row>
    <row r="290" spans="13:15" ht="15.75" customHeight="1" x14ac:dyDescent="0.25">
      <c r="M290" s="38"/>
      <c r="N290" s="39"/>
      <c r="O290" s="38"/>
    </row>
    <row r="291" spans="13:15" ht="15.75" customHeight="1" x14ac:dyDescent="0.25">
      <c r="M291" s="38"/>
      <c r="N291" s="39"/>
      <c r="O291" s="38"/>
    </row>
    <row r="292" spans="13:15" ht="15.75" customHeight="1" x14ac:dyDescent="0.25">
      <c r="M292" s="38"/>
      <c r="N292" s="39"/>
      <c r="O292" s="38"/>
    </row>
    <row r="293" spans="13:15" ht="15.75" customHeight="1" x14ac:dyDescent="0.25">
      <c r="M293" s="38"/>
      <c r="N293" s="39"/>
      <c r="O293" s="38"/>
    </row>
    <row r="294" spans="13:15" ht="15.75" customHeight="1" x14ac:dyDescent="0.25">
      <c r="M294" s="38"/>
      <c r="N294" s="39"/>
      <c r="O294" s="38"/>
    </row>
    <row r="295" spans="13:15" ht="15.75" customHeight="1" x14ac:dyDescent="0.25">
      <c r="M295" s="38"/>
      <c r="N295" s="39"/>
      <c r="O295" s="38"/>
    </row>
    <row r="296" spans="13:15" ht="15.75" customHeight="1" x14ac:dyDescent="0.25">
      <c r="M296" s="38"/>
      <c r="N296" s="39"/>
      <c r="O296" s="38"/>
    </row>
    <row r="297" spans="13:15" ht="15.75" customHeight="1" x14ac:dyDescent="0.25">
      <c r="M297" s="38"/>
      <c r="N297" s="39"/>
      <c r="O297" s="38"/>
    </row>
    <row r="298" spans="13:15" ht="15.75" customHeight="1" x14ac:dyDescent="0.25">
      <c r="M298" s="38"/>
      <c r="N298" s="39"/>
      <c r="O298" s="38"/>
    </row>
    <row r="299" spans="13:15" ht="15.75" customHeight="1" x14ac:dyDescent="0.25">
      <c r="M299" s="38"/>
      <c r="N299" s="39"/>
      <c r="O299" s="38"/>
    </row>
    <row r="300" spans="13:15" ht="15.75" customHeight="1" x14ac:dyDescent="0.25">
      <c r="M300" s="38"/>
      <c r="N300" s="39"/>
      <c r="O300" s="38"/>
    </row>
    <row r="301" spans="13:15" ht="15.75" customHeight="1" x14ac:dyDescent="0.25">
      <c r="M301" s="38"/>
      <c r="N301" s="39"/>
      <c r="O301" s="38"/>
    </row>
    <row r="302" spans="13:15" ht="15.75" customHeight="1" x14ac:dyDescent="0.25">
      <c r="M302" s="38"/>
      <c r="N302" s="39"/>
      <c r="O302" s="38"/>
    </row>
    <row r="303" spans="13:15" ht="15.75" customHeight="1" x14ac:dyDescent="0.25">
      <c r="M303" s="38"/>
      <c r="N303" s="39"/>
      <c r="O303" s="38"/>
    </row>
    <row r="304" spans="13:15" ht="15.75" customHeight="1" x14ac:dyDescent="0.25">
      <c r="M304" s="38"/>
      <c r="N304" s="39"/>
      <c r="O304" s="38"/>
    </row>
    <row r="305" spans="13:15" ht="15.75" customHeight="1" x14ac:dyDescent="0.25">
      <c r="M305" s="38"/>
      <c r="N305" s="39"/>
      <c r="O305" s="38"/>
    </row>
    <row r="306" spans="13:15" ht="15.75" customHeight="1" x14ac:dyDescent="0.25">
      <c r="M306" s="38"/>
      <c r="N306" s="39"/>
      <c r="O306" s="38"/>
    </row>
    <row r="307" spans="13:15" ht="15.75" customHeight="1" x14ac:dyDescent="0.25">
      <c r="M307" s="38"/>
      <c r="N307" s="39"/>
      <c r="O307" s="38"/>
    </row>
    <row r="308" spans="13:15" ht="15.75" customHeight="1" x14ac:dyDescent="0.25">
      <c r="M308" s="38"/>
      <c r="N308" s="39"/>
      <c r="O308" s="38"/>
    </row>
    <row r="309" spans="13:15" ht="15.75" customHeight="1" x14ac:dyDescent="0.25">
      <c r="M309" s="38"/>
      <c r="N309" s="39"/>
      <c r="O309" s="38"/>
    </row>
    <row r="310" spans="13:15" ht="15.75" customHeight="1" x14ac:dyDescent="0.25">
      <c r="M310" s="38"/>
      <c r="N310" s="39"/>
      <c r="O310" s="38"/>
    </row>
    <row r="311" spans="13:15" ht="15.75" customHeight="1" x14ac:dyDescent="0.25">
      <c r="M311" s="38"/>
      <c r="N311" s="39"/>
      <c r="O311" s="38"/>
    </row>
    <row r="312" spans="13:15" ht="15.75" customHeight="1" x14ac:dyDescent="0.25">
      <c r="M312" s="38"/>
      <c r="N312" s="39"/>
      <c r="O312" s="38"/>
    </row>
    <row r="313" spans="13:15" ht="15.75" customHeight="1" x14ac:dyDescent="0.25">
      <c r="M313" s="38"/>
      <c r="N313" s="39"/>
      <c r="O313" s="38"/>
    </row>
    <row r="314" spans="13:15" ht="15.75" customHeight="1" x14ac:dyDescent="0.25">
      <c r="M314" s="38"/>
      <c r="N314" s="39"/>
      <c r="O314" s="38"/>
    </row>
    <row r="315" spans="13:15" ht="15.75" customHeight="1" x14ac:dyDescent="0.25">
      <c r="M315" s="38"/>
      <c r="N315" s="39"/>
      <c r="O315" s="38"/>
    </row>
    <row r="316" spans="13:15" ht="15.75" customHeight="1" x14ac:dyDescent="0.25">
      <c r="M316" s="38"/>
      <c r="N316" s="39"/>
      <c r="O316" s="38"/>
    </row>
    <row r="317" spans="13:15" ht="15.75" customHeight="1" x14ac:dyDescent="0.25">
      <c r="M317" s="38"/>
      <c r="N317" s="39"/>
      <c r="O317" s="38"/>
    </row>
    <row r="318" spans="13:15" ht="15.75" customHeight="1" x14ac:dyDescent="0.25">
      <c r="M318" s="38"/>
      <c r="N318" s="39"/>
      <c r="O318" s="38"/>
    </row>
    <row r="319" spans="13:15" ht="15.75" customHeight="1" x14ac:dyDescent="0.25">
      <c r="M319" s="38"/>
      <c r="N319" s="39"/>
      <c r="O319" s="38"/>
    </row>
    <row r="320" spans="13:15" ht="15.75" customHeight="1" x14ac:dyDescent="0.25">
      <c r="M320" s="38"/>
      <c r="N320" s="39"/>
      <c r="O320" s="38"/>
    </row>
    <row r="321" spans="13:15" ht="15.75" customHeight="1" x14ac:dyDescent="0.25">
      <c r="M321" s="38"/>
      <c r="N321" s="39"/>
      <c r="O321" s="38"/>
    </row>
    <row r="322" spans="13:15" ht="15.75" customHeight="1" x14ac:dyDescent="0.25">
      <c r="M322" s="38"/>
      <c r="N322" s="39"/>
      <c r="O322" s="38"/>
    </row>
    <row r="323" spans="13:15" ht="15.75" customHeight="1" x14ac:dyDescent="0.25">
      <c r="M323" s="38"/>
      <c r="N323" s="39"/>
      <c r="O323" s="38"/>
    </row>
    <row r="324" spans="13:15" ht="15.75" customHeight="1" x14ac:dyDescent="0.25">
      <c r="M324" s="38"/>
      <c r="N324" s="39"/>
      <c r="O324" s="38"/>
    </row>
    <row r="325" spans="13:15" ht="15.75" customHeight="1" x14ac:dyDescent="0.25">
      <c r="M325" s="38"/>
      <c r="N325" s="39"/>
      <c r="O325" s="38"/>
    </row>
    <row r="326" spans="13:15" ht="15.75" customHeight="1" x14ac:dyDescent="0.25">
      <c r="M326" s="38"/>
      <c r="N326" s="39"/>
      <c r="O326" s="38"/>
    </row>
    <row r="327" spans="13:15" ht="15.75" customHeight="1" x14ac:dyDescent="0.25">
      <c r="M327" s="38"/>
      <c r="N327" s="39"/>
      <c r="O327" s="38"/>
    </row>
    <row r="328" spans="13:15" ht="15.75" customHeight="1" x14ac:dyDescent="0.25">
      <c r="M328" s="38"/>
      <c r="N328" s="39"/>
      <c r="O328" s="38"/>
    </row>
    <row r="329" spans="13:15" ht="15.75" customHeight="1" x14ac:dyDescent="0.25">
      <c r="M329" s="38"/>
      <c r="N329" s="39"/>
      <c r="O329" s="38"/>
    </row>
    <row r="330" spans="13:15" ht="15.75" customHeight="1" x14ac:dyDescent="0.25">
      <c r="M330" s="38"/>
      <c r="N330" s="39"/>
      <c r="O330" s="38"/>
    </row>
    <row r="331" spans="13:15" ht="15.75" customHeight="1" x14ac:dyDescent="0.25">
      <c r="M331" s="38"/>
      <c r="N331" s="39"/>
      <c r="O331" s="38"/>
    </row>
    <row r="332" spans="13:15" ht="15.75" customHeight="1" x14ac:dyDescent="0.25">
      <c r="M332" s="38"/>
      <c r="N332" s="39"/>
      <c r="O332" s="38"/>
    </row>
    <row r="333" spans="13:15" ht="15.75" customHeight="1" x14ac:dyDescent="0.25">
      <c r="M333" s="38"/>
      <c r="N333" s="39"/>
      <c r="O333" s="38"/>
    </row>
    <row r="334" spans="13:15" ht="15.75" customHeight="1" x14ac:dyDescent="0.25">
      <c r="M334" s="38"/>
      <c r="N334" s="39"/>
      <c r="O334" s="38"/>
    </row>
    <row r="335" spans="13:15" ht="15.75" customHeight="1" x14ac:dyDescent="0.25">
      <c r="M335" s="38"/>
      <c r="N335" s="39"/>
      <c r="O335" s="38"/>
    </row>
    <row r="336" spans="13:15" ht="15.75" customHeight="1" x14ac:dyDescent="0.25">
      <c r="M336" s="38"/>
      <c r="N336" s="39"/>
      <c r="O336" s="38"/>
    </row>
    <row r="337" spans="13:15" ht="15.75" customHeight="1" x14ac:dyDescent="0.25">
      <c r="M337" s="38"/>
      <c r="N337" s="39"/>
      <c r="O337" s="38"/>
    </row>
    <row r="338" spans="13:15" ht="15.75" customHeight="1" x14ac:dyDescent="0.25">
      <c r="M338" s="38"/>
      <c r="N338" s="39"/>
      <c r="O338" s="38"/>
    </row>
    <row r="339" spans="13:15" ht="15.75" customHeight="1" x14ac:dyDescent="0.25">
      <c r="M339" s="38"/>
      <c r="N339" s="39"/>
      <c r="O339" s="38"/>
    </row>
    <row r="340" spans="13:15" ht="15.75" customHeight="1" x14ac:dyDescent="0.25">
      <c r="M340" s="38"/>
      <c r="N340" s="39"/>
      <c r="O340" s="38"/>
    </row>
    <row r="341" spans="13:15" ht="15.75" customHeight="1" x14ac:dyDescent="0.25">
      <c r="M341" s="38"/>
      <c r="N341" s="39"/>
      <c r="O341" s="38"/>
    </row>
    <row r="342" spans="13:15" ht="15.75" customHeight="1" x14ac:dyDescent="0.25">
      <c r="M342" s="38"/>
      <c r="N342" s="39"/>
      <c r="O342" s="38"/>
    </row>
    <row r="343" spans="13:15" ht="15.75" customHeight="1" x14ac:dyDescent="0.25">
      <c r="M343" s="38"/>
      <c r="N343" s="39"/>
      <c r="O343" s="38"/>
    </row>
    <row r="344" spans="13:15" ht="15.75" customHeight="1" x14ac:dyDescent="0.25">
      <c r="M344" s="38"/>
      <c r="N344" s="39"/>
      <c r="O344" s="38"/>
    </row>
    <row r="345" spans="13:15" ht="15.75" customHeight="1" x14ac:dyDescent="0.25">
      <c r="M345" s="38"/>
      <c r="N345" s="39"/>
      <c r="O345" s="38"/>
    </row>
    <row r="346" spans="13:15" ht="15.75" customHeight="1" x14ac:dyDescent="0.25">
      <c r="M346" s="38"/>
      <c r="N346" s="39"/>
      <c r="O346" s="38"/>
    </row>
    <row r="347" spans="13:15" ht="15.75" customHeight="1" x14ac:dyDescent="0.25">
      <c r="M347" s="38"/>
      <c r="N347" s="39"/>
      <c r="O347" s="38"/>
    </row>
    <row r="348" spans="13:15" ht="15.75" customHeight="1" x14ac:dyDescent="0.25">
      <c r="M348" s="38"/>
      <c r="N348" s="39"/>
      <c r="O348" s="38"/>
    </row>
    <row r="349" spans="13:15" ht="15.75" customHeight="1" x14ac:dyDescent="0.25">
      <c r="M349" s="38"/>
      <c r="N349" s="39"/>
      <c r="O349" s="38"/>
    </row>
    <row r="350" spans="13:15" ht="15.75" customHeight="1" x14ac:dyDescent="0.25">
      <c r="M350" s="38"/>
      <c r="N350" s="39"/>
      <c r="O350" s="38"/>
    </row>
    <row r="351" spans="13:15" ht="15.75" customHeight="1" x14ac:dyDescent="0.25">
      <c r="M351" s="38"/>
      <c r="N351" s="39"/>
      <c r="O351" s="38"/>
    </row>
    <row r="352" spans="13:15" ht="15.75" customHeight="1" x14ac:dyDescent="0.25">
      <c r="M352" s="38"/>
      <c r="N352" s="39"/>
      <c r="O352" s="38"/>
    </row>
    <row r="353" spans="13:15" ht="15.75" customHeight="1" x14ac:dyDescent="0.25">
      <c r="M353" s="38"/>
      <c r="N353" s="39"/>
      <c r="O353" s="38"/>
    </row>
    <row r="354" spans="13:15" ht="15.75" customHeight="1" x14ac:dyDescent="0.25">
      <c r="M354" s="38"/>
      <c r="N354" s="39"/>
      <c r="O354" s="38"/>
    </row>
    <row r="355" spans="13:15" ht="15.75" customHeight="1" x14ac:dyDescent="0.25">
      <c r="M355" s="38"/>
      <c r="N355" s="39"/>
      <c r="O355" s="38"/>
    </row>
    <row r="356" spans="13:15" ht="15.75" customHeight="1" x14ac:dyDescent="0.25">
      <c r="M356" s="38"/>
      <c r="N356" s="39"/>
      <c r="O356" s="38"/>
    </row>
    <row r="357" spans="13:15" ht="15.75" customHeight="1" x14ac:dyDescent="0.25">
      <c r="M357" s="38"/>
      <c r="N357" s="39"/>
      <c r="O357" s="38"/>
    </row>
    <row r="358" spans="13:15" ht="15.75" customHeight="1" x14ac:dyDescent="0.25">
      <c r="M358" s="38"/>
      <c r="N358" s="39"/>
      <c r="O358" s="38"/>
    </row>
    <row r="359" spans="13:15" ht="15.75" customHeight="1" x14ac:dyDescent="0.25">
      <c r="M359" s="38"/>
      <c r="N359" s="39"/>
      <c r="O359" s="38"/>
    </row>
    <row r="360" spans="13:15" ht="15.75" customHeight="1" x14ac:dyDescent="0.25">
      <c r="M360" s="38"/>
      <c r="N360" s="39"/>
      <c r="O360" s="38"/>
    </row>
    <row r="361" spans="13:15" ht="15.75" customHeight="1" x14ac:dyDescent="0.25">
      <c r="M361" s="38"/>
      <c r="N361" s="39"/>
      <c r="O361" s="38"/>
    </row>
    <row r="362" spans="13:15" ht="15.75" customHeight="1" x14ac:dyDescent="0.25">
      <c r="M362" s="38"/>
      <c r="N362" s="39"/>
      <c r="O362" s="38"/>
    </row>
    <row r="363" spans="13:15" ht="15.75" customHeight="1" x14ac:dyDescent="0.25">
      <c r="M363" s="38"/>
      <c r="N363" s="39"/>
      <c r="O363" s="38"/>
    </row>
    <row r="364" spans="13:15" ht="15.75" customHeight="1" x14ac:dyDescent="0.25">
      <c r="M364" s="38"/>
      <c r="N364" s="39"/>
      <c r="O364" s="38"/>
    </row>
    <row r="365" spans="13:15" ht="15.75" customHeight="1" x14ac:dyDescent="0.25">
      <c r="M365" s="38"/>
      <c r="N365" s="39"/>
      <c r="O365" s="38"/>
    </row>
    <row r="366" spans="13:15" ht="15.75" customHeight="1" x14ac:dyDescent="0.25">
      <c r="M366" s="38"/>
      <c r="N366" s="39"/>
      <c r="O366" s="38"/>
    </row>
    <row r="367" spans="13:15" ht="15.75" customHeight="1" x14ac:dyDescent="0.25">
      <c r="M367" s="38"/>
      <c r="N367" s="39"/>
      <c r="O367" s="38"/>
    </row>
    <row r="368" spans="13:15" ht="15.75" customHeight="1" x14ac:dyDescent="0.25">
      <c r="M368" s="38"/>
      <c r="N368" s="39"/>
      <c r="O368" s="38"/>
    </row>
    <row r="369" spans="13:15" ht="15.75" customHeight="1" x14ac:dyDescent="0.25">
      <c r="M369" s="38"/>
      <c r="N369" s="39"/>
      <c r="O369" s="38"/>
    </row>
    <row r="370" spans="13:15" ht="15.75" customHeight="1" x14ac:dyDescent="0.25">
      <c r="M370" s="38"/>
      <c r="N370" s="39"/>
      <c r="O370" s="38"/>
    </row>
    <row r="371" spans="13:15" ht="15.75" customHeight="1" x14ac:dyDescent="0.25">
      <c r="M371" s="38"/>
      <c r="N371" s="39"/>
      <c r="O371" s="38"/>
    </row>
    <row r="372" spans="13:15" ht="15.75" customHeight="1" x14ac:dyDescent="0.25">
      <c r="M372" s="38"/>
      <c r="N372" s="39"/>
      <c r="O372" s="38"/>
    </row>
    <row r="373" spans="13:15" ht="15.75" customHeight="1" x14ac:dyDescent="0.25">
      <c r="M373" s="38"/>
      <c r="N373" s="39"/>
      <c r="O373" s="38"/>
    </row>
    <row r="374" spans="13:15" ht="15.75" customHeight="1" x14ac:dyDescent="0.25">
      <c r="M374" s="38"/>
      <c r="N374" s="39"/>
      <c r="O374" s="38"/>
    </row>
    <row r="375" spans="13:15" ht="15.75" customHeight="1" x14ac:dyDescent="0.25">
      <c r="M375" s="38"/>
      <c r="N375" s="39"/>
      <c r="O375" s="38"/>
    </row>
    <row r="376" spans="13:15" ht="15.75" customHeight="1" x14ac:dyDescent="0.25">
      <c r="M376" s="38"/>
      <c r="N376" s="39"/>
      <c r="O376" s="38"/>
    </row>
    <row r="377" spans="13:15" ht="15.75" customHeight="1" x14ac:dyDescent="0.25">
      <c r="M377" s="38"/>
      <c r="N377" s="39"/>
      <c r="O377" s="38"/>
    </row>
    <row r="378" spans="13:15" ht="15.75" customHeight="1" x14ac:dyDescent="0.25">
      <c r="M378" s="38"/>
      <c r="N378" s="39"/>
      <c r="O378" s="38"/>
    </row>
    <row r="379" spans="13:15" ht="15.75" customHeight="1" x14ac:dyDescent="0.25">
      <c r="M379" s="38"/>
      <c r="N379" s="39"/>
      <c r="O379" s="38"/>
    </row>
    <row r="380" spans="13:15" ht="15.75" customHeight="1" x14ac:dyDescent="0.25">
      <c r="M380" s="38"/>
      <c r="N380" s="39"/>
      <c r="O380" s="38"/>
    </row>
    <row r="381" spans="13:15" ht="15.75" customHeight="1" x14ac:dyDescent="0.25">
      <c r="M381" s="38"/>
      <c r="N381" s="39"/>
      <c r="O381" s="38"/>
    </row>
    <row r="382" spans="13:15" ht="15.75" customHeight="1" x14ac:dyDescent="0.25">
      <c r="M382" s="38"/>
      <c r="N382" s="39"/>
      <c r="O382" s="38"/>
    </row>
    <row r="383" spans="13:15" ht="15.75" customHeight="1" x14ac:dyDescent="0.25">
      <c r="M383" s="38"/>
      <c r="N383" s="39"/>
      <c r="O383" s="38"/>
    </row>
    <row r="384" spans="13:15" ht="15.75" customHeight="1" x14ac:dyDescent="0.25">
      <c r="M384" s="38"/>
      <c r="N384" s="39"/>
      <c r="O384" s="38"/>
    </row>
    <row r="385" spans="13:15" ht="15.75" customHeight="1" x14ac:dyDescent="0.25">
      <c r="M385" s="38"/>
      <c r="N385" s="39"/>
      <c r="O385" s="38"/>
    </row>
    <row r="386" spans="13:15" ht="15.75" customHeight="1" x14ac:dyDescent="0.25">
      <c r="M386" s="38"/>
      <c r="N386" s="39"/>
      <c r="O386" s="38"/>
    </row>
    <row r="387" spans="13:15" ht="15.75" customHeight="1" x14ac:dyDescent="0.25">
      <c r="M387" s="38"/>
      <c r="N387" s="39"/>
      <c r="O387" s="38"/>
    </row>
    <row r="388" spans="13:15" ht="15.75" customHeight="1" x14ac:dyDescent="0.25">
      <c r="M388" s="38"/>
      <c r="N388" s="39"/>
      <c r="O388" s="38"/>
    </row>
    <row r="389" spans="13:15" ht="15.75" customHeight="1" x14ac:dyDescent="0.25">
      <c r="M389" s="38"/>
      <c r="N389" s="39"/>
      <c r="O389" s="38"/>
    </row>
    <row r="390" spans="13:15" ht="15.75" customHeight="1" x14ac:dyDescent="0.25">
      <c r="M390" s="38"/>
      <c r="N390" s="39"/>
      <c r="O390" s="38"/>
    </row>
    <row r="391" spans="13:15" ht="15.75" customHeight="1" x14ac:dyDescent="0.25">
      <c r="M391" s="38"/>
      <c r="N391" s="39"/>
      <c r="O391" s="38"/>
    </row>
    <row r="392" spans="13:15" ht="15.75" customHeight="1" x14ac:dyDescent="0.25">
      <c r="M392" s="38"/>
      <c r="N392" s="39"/>
      <c r="O392" s="38"/>
    </row>
    <row r="393" spans="13:15" ht="15.75" customHeight="1" x14ac:dyDescent="0.25">
      <c r="M393" s="38"/>
      <c r="N393" s="39"/>
      <c r="O393" s="38"/>
    </row>
    <row r="394" spans="13:15" ht="15.75" customHeight="1" x14ac:dyDescent="0.25">
      <c r="M394" s="38"/>
      <c r="N394" s="39"/>
      <c r="O394" s="38"/>
    </row>
    <row r="395" spans="13:15" ht="15.75" customHeight="1" x14ac:dyDescent="0.25">
      <c r="M395" s="38"/>
      <c r="N395" s="39"/>
      <c r="O395" s="38"/>
    </row>
    <row r="396" spans="13:15" ht="15.75" customHeight="1" x14ac:dyDescent="0.25">
      <c r="M396" s="38"/>
      <c r="N396" s="39"/>
      <c r="O396" s="38"/>
    </row>
    <row r="397" spans="13:15" ht="15.75" customHeight="1" x14ac:dyDescent="0.25">
      <c r="M397" s="38"/>
      <c r="N397" s="39"/>
      <c r="O397" s="38"/>
    </row>
    <row r="398" spans="13:15" ht="15.75" customHeight="1" x14ac:dyDescent="0.25">
      <c r="M398" s="38"/>
      <c r="N398" s="39"/>
      <c r="O398" s="38"/>
    </row>
    <row r="399" spans="13:15" ht="15.75" customHeight="1" x14ac:dyDescent="0.25">
      <c r="M399" s="38"/>
      <c r="N399" s="39"/>
      <c r="O399" s="38"/>
    </row>
    <row r="400" spans="13:15" ht="15.75" customHeight="1" x14ac:dyDescent="0.25">
      <c r="M400" s="38"/>
      <c r="N400" s="39"/>
      <c r="O400" s="38"/>
    </row>
    <row r="401" spans="13:15" ht="15.75" customHeight="1" x14ac:dyDescent="0.25">
      <c r="M401" s="38"/>
      <c r="N401" s="39"/>
      <c r="O401" s="38"/>
    </row>
    <row r="402" spans="13:15" ht="15.75" customHeight="1" x14ac:dyDescent="0.25">
      <c r="M402" s="38"/>
      <c r="N402" s="39"/>
      <c r="O402" s="38"/>
    </row>
    <row r="403" spans="13:15" ht="15.75" customHeight="1" x14ac:dyDescent="0.25">
      <c r="M403" s="38"/>
      <c r="N403" s="39"/>
      <c r="O403" s="38"/>
    </row>
    <row r="404" spans="13:15" ht="15.75" customHeight="1" x14ac:dyDescent="0.25">
      <c r="M404" s="38"/>
      <c r="N404" s="39"/>
      <c r="O404" s="38"/>
    </row>
    <row r="405" spans="13:15" ht="15.75" customHeight="1" x14ac:dyDescent="0.25">
      <c r="M405" s="38"/>
      <c r="N405" s="39"/>
      <c r="O405" s="38"/>
    </row>
    <row r="406" spans="13:15" ht="15.75" customHeight="1" x14ac:dyDescent="0.25">
      <c r="M406" s="38"/>
      <c r="N406" s="39"/>
      <c r="O406" s="38"/>
    </row>
    <row r="407" spans="13:15" ht="15.75" customHeight="1" x14ac:dyDescent="0.25">
      <c r="M407" s="38"/>
      <c r="N407" s="39"/>
      <c r="O407" s="38"/>
    </row>
    <row r="408" spans="13:15" ht="15.75" customHeight="1" x14ac:dyDescent="0.25">
      <c r="M408" s="38"/>
      <c r="N408" s="39"/>
      <c r="O408" s="38"/>
    </row>
    <row r="409" spans="13:15" ht="15.75" customHeight="1" x14ac:dyDescent="0.25">
      <c r="M409" s="38"/>
      <c r="N409" s="39"/>
      <c r="O409" s="38"/>
    </row>
    <row r="410" spans="13:15" ht="15.75" customHeight="1" x14ac:dyDescent="0.25">
      <c r="M410" s="38"/>
      <c r="N410" s="39"/>
      <c r="O410" s="38"/>
    </row>
    <row r="411" spans="13:15" ht="15.75" customHeight="1" x14ac:dyDescent="0.25">
      <c r="M411" s="38"/>
      <c r="N411" s="39"/>
      <c r="O411" s="38"/>
    </row>
    <row r="412" spans="13:15" ht="15.75" customHeight="1" x14ac:dyDescent="0.25">
      <c r="M412" s="38"/>
      <c r="N412" s="39"/>
      <c r="O412" s="38"/>
    </row>
    <row r="413" spans="13:15" ht="15.75" customHeight="1" x14ac:dyDescent="0.25">
      <c r="M413" s="38"/>
      <c r="N413" s="39"/>
      <c r="O413" s="38"/>
    </row>
    <row r="414" spans="13:15" ht="15.75" customHeight="1" x14ac:dyDescent="0.25">
      <c r="M414" s="38"/>
      <c r="N414" s="39"/>
      <c r="O414" s="38"/>
    </row>
    <row r="415" spans="13:15" ht="15.75" customHeight="1" x14ac:dyDescent="0.25">
      <c r="M415" s="38"/>
      <c r="N415" s="39"/>
      <c r="O415" s="38"/>
    </row>
    <row r="416" spans="13:15" ht="15.75" customHeight="1" x14ac:dyDescent="0.25">
      <c r="M416" s="38"/>
      <c r="N416" s="39"/>
      <c r="O416" s="38"/>
    </row>
    <row r="417" spans="13:15" ht="15.75" customHeight="1" x14ac:dyDescent="0.25">
      <c r="M417" s="38"/>
      <c r="N417" s="39"/>
      <c r="O417" s="38"/>
    </row>
    <row r="418" spans="13:15" ht="15.75" customHeight="1" x14ac:dyDescent="0.25">
      <c r="M418" s="38"/>
      <c r="N418" s="39"/>
      <c r="O418" s="38"/>
    </row>
    <row r="419" spans="13:15" ht="15.75" customHeight="1" x14ac:dyDescent="0.25">
      <c r="M419" s="38"/>
      <c r="N419" s="39"/>
      <c r="O419" s="38"/>
    </row>
    <row r="420" spans="13:15" ht="15.75" customHeight="1" x14ac:dyDescent="0.25">
      <c r="M420" s="38"/>
      <c r="N420" s="39"/>
      <c r="O420" s="38"/>
    </row>
    <row r="421" spans="13:15" ht="15.75" customHeight="1" x14ac:dyDescent="0.25">
      <c r="M421" s="38"/>
      <c r="N421" s="39"/>
      <c r="O421" s="38"/>
    </row>
    <row r="422" spans="13:15" ht="15.75" customHeight="1" x14ac:dyDescent="0.25">
      <c r="M422" s="38"/>
      <c r="N422" s="39"/>
      <c r="O422" s="38"/>
    </row>
    <row r="423" spans="13:15" ht="15.75" customHeight="1" x14ac:dyDescent="0.25">
      <c r="M423" s="38"/>
      <c r="N423" s="39"/>
      <c r="O423" s="38"/>
    </row>
    <row r="424" spans="13:15" ht="15.75" customHeight="1" x14ac:dyDescent="0.25">
      <c r="M424" s="38"/>
      <c r="N424" s="39"/>
      <c r="O424" s="38"/>
    </row>
    <row r="425" spans="13:15" ht="15.75" customHeight="1" x14ac:dyDescent="0.25">
      <c r="M425" s="38"/>
      <c r="N425" s="39"/>
      <c r="O425" s="38"/>
    </row>
    <row r="426" spans="13:15" ht="15.75" customHeight="1" x14ac:dyDescent="0.25">
      <c r="M426" s="38"/>
      <c r="N426" s="39"/>
      <c r="O426" s="38"/>
    </row>
    <row r="427" spans="13:15" ht="15.75" customHeight="1" x14ac:dyDescent="0.25">
      <c r="M427" s="38"/>
      <c r="N427" s="39"/>
      <c r="O427" s="38"/>
    </row>
    <row r="428" spans="13:15" ht="15.75" customHeight="1" x14ac:dyDescent="0.25">
      <c r="M428" s="38"/>
      <c r="N428" s="39"/>
      <c r="O428" s="38"/>
    </row>
    <row r="429" spans="13:15" ht="15.75" customHeight="1" x14ac:dyDescent="0.25">
      <c r="M429" s="38"/>
      <c r="N429" s="39"/>
      <c r="O429" s="38"/>
    </row>
    <row r="430" spans="13:15" ht="15.75" customHeight="1" x14ac:dyDescent="0.25">
      <c r="M430" s="38"/>
      <c r="N430" s="39"/>
      <c r="O430" s="38"/>
    </row>
    <row r="431" spans="13:15" ht="15.75" customHeight="1" x14ac:dyDescent="0.25">
      <c r="M431" s="38"/>
      <c r="N431" s="39"/>
      <c r="O431" s="38"/>
    </row>
    <row r="432" spans="13:15" ht="15.75" customHeight="1" x14ac:dyDescent="0.25">
      <c r="M432" s="38"/>
      <c r="N432" s="39"/>
      <c r="O432" s="38"/>
    </row>
    <row r="433" spans="13:15" ht="15.75" customHeight="1" x14ac:dyDescent="0.25">
      <c r="M433" s="38"/>
      <c r="N433" s="39"/>
      <c r="O433" s="38"/>
    </row>
    <row r="434" spans="13:15" ht="15.75" customHeight="1" x14ac:dyDescent="0.25">
      <c r="M434" s="38"/>
      <c r="N434" s="39"/>
      <c r="O434" s="38"/>
    </row>
    <row r="435" spans="13:15" ht="15.75" customHeight="1" x14ac:dyDescent="0.25">
      <c r="M435" s="38"/>
      <c r="N435" s="39"/>
      <c r="O435" s="38"/>
    </row>
    <row r="436" spans="13:15" ht="15.75" customHeight="1" x14ac:dyDescent="0.25">
      <c r="M436" s="38"/>
      <c r="N436" s="39"/>
      <c r="O436" s="38"/>
    </row>
    <row r="437" spans="13:15" ht="15.75" customHeight="1" x14ac:dyDescent="0.25">
      <c r="M437" s="38"/>
      <c r="N437" s="39"/>
      <c r="O437" s="38"/>
    </row>
    <row r="438" spans="13:15" ht="15.75" customHeight="1" x14ac:dyDescent="0.25">
      <c r="M438" s="38"/>
      <c r="N438" s="39"/>
      <c r="O438" s="38"/>
    </row>
    <row r="439" spans="13:15" ht="15.75" customHeight="1" x14ac:dyDescent="0.25">
      <c r="M439" s="38"/>
      <c r="N439" s="39"/>
      <c r="O439" s="38"/>
    </row>
    <row r="440" spans="13:15" ht="15.75" customHeight="1" x14ac:dyDescent="0.25">
      <c r="M440" s="38"/>
      <c r="N440" s="39"/>
      <c r="O440" s="38"/>
    </row>
    <row r="441" spans="13:15" ht="15.75" customHeight="1" x14ac:dyDescent="0.25">
      <c r="M441" s="38"/>
      <c r="N441" s="39"/>
      <c r="O441" s="38"/>
    </row>
    <row r="442" spans="13:15" ht="15.75" customHeight="1" x14ac:dyDescent="0.25">
      <c r="M442" s="38"/>
      <c r="N442" s="39"/>
      <c r="O442" s="38"/>
    </row>
    <row r="443" spans="13:15" ht="15.75" customHeight="1" x14ac:dyDescent="0.25">
      <c r="M443" s="38"/>
      <c r="N443" s="39"/>
      <c r="O443" s="38"/>
    </row>
    <row r="444" spans="13:15" ht="15.75" customHeight="1" x14ac:dyDescent="0.25">
      <c r="M444" s="38"/>
      <c r="N444" s="39"/>
      <c r="O444" s="38"/>
    </row>
    <row r="445" spans="13:15" ht="15.75" customHeight="1" x14ac:dyDescent="0.25">
      <c r="M445" s="38"/>
      <c r="N445" s="39"/>
      <c r="O445" s="38"/>
    </row>
    <row r="446" spans="13:15" ht="15.75" customHeight="1" x14ac:dyDescent="0.25">
      <c r="M446" s="38"/>
      <c r="N446" s="39"/>
      <c r="O446" s="38"/>
    </row>
    <row r="447" spans="13:15" ht="15.75" customHeight="1" x14ac:dyDescent="0.25">
      <c r="M447" s="38"/>
      <c r="N447" s="39"/>
      <c r="O447" s="38"/>
    </row>
    <row r="448" spans="13:15" ht="15.75" customHeight="1" x14ac:dyDescent="0.25">
      <c r="M448" s="38"/>
      <c r="N448" s="39"/>
      <c r="O448" s="38"/>
    </row>
    <row r="449" spans="13:15" ht="15.75" customHeight="1" x14ac:dyDescent="0.25">
      <c r="M449" s="38"/>
      <c r="N449" s="39"/>
      <c r="O449" s="38"/>
    </row>
    <row r="450" spans="13:15" ht="15.75" customHeight="1" x14ac:dyDescent="0.25">
      <c r="M450" s="38"/>
      <c r="N450" s="39"/>
      <c r="O450" s="38"/>
    </row>
    <row r="451" spans="13:15" ht="15.75" customHeight="1" x14ac:dyDescent="0.25">
      <c r="M451" s="38"/>
      <c r="N451" s="39"/>
      <c r="O451" s="38"/>
    </row>
    <row r="452" spans="13:15" ht="15.75" customHeight="1" x14ac:dyDescent="0.25">
      <c r="M452" s="38"/>
      <c r="N452" s="39"/>
      <c r="O452" s="38"/>
    </row>
    <row r="453" spans="13:15" ht="15.75" customHeight="1" x14ac:dyDescent="0.25">
      <c r="M453" s="38"/>
      <c r="N453" s="39"/>
      <c r="O453" s="38"/>
    </row>
    <row r="454" spans="13:15" ht="15.75" customHeight="1" x14ac:dyDescent="0.25">
      <c r="M454" s="38"/>
      <c r="N454" s="39"/>
      <c r="O454" s="38"/>
    </row>
    <row r="455" spans="13:15" ht="15.75" customHeight="1" x14ac:dyDescent="0.25">
      <c r="M455" s="38"/>
      <c r="N455" s="39"/>
      <c r="O455" s="38"/>
    </row>
    <row r="456" spans="13:15" ht="15.75" customHeight="1" x14ac:dyDescent="0.25">
      <c r="M456" s="38"/>
      <c r="N456" s="39"/>
      <c r="O456" s="38"/>
    </row>
    <row r="457" spans="13:15" ht="15.75" customHeight="1" x14ac:dyDescent="0.25">
      <c r="M457" s="38"/>
      <c r="N457" s="39"/>
      <c r="O457" s="38"/>
    </row>
    <row r="458" spans="13:15" ht="15.75" customHeight="1" x14ac:dyDescent="0.25">
      <c r="M458" s="38"/>
      <c r="N458" s="39"/>
      <c r="O458" s="38"/>
    </row>
    <row r="459" spans="13:15" ht="15.75" customHeight="1" x14ac:dyDescent="0.25">
      <c r="M459" s="38"/>
      <c r="N459" s="39"/>
      <c r="O459" s="38"/>
    </row>
    <row r="460" spans="13:15" ht="15.75" customHeight="1" x14ac:dyDescent="0.25">
      <c r="M460" s="38"/>
      <c r="N460" s="39"/>
      <c r="O460" s="38"/>
    </row>
    <row r="461" spans="13:15" ht="15.75" customHeight="1" x14ac:dyDescent="0.25">
      <c r="M461" s="38"/>
      <c r="N461" s="39"/>
      <c r="O461" s="38"/>
    </row>
    <row r="462" spans="13:15" ht="15.75" customHeight="1" x14ac:dyDescent="0.25">
      <c r="M462" s="38"/>
      <c r="N462" s="39"/>
      <c r="O462" s="38"/>
    </row>
    <row r="463" spans="13:15" ht="15.75" customHeight="1" x14ac:dyDescent="0.25">
      <c r="M463" s="38"/>
      <c r="N463" s="39"/>
      <c r="O463" s="38"/>
    </row>
    <row r="464" spans="13:15" ht="15.75" customHeight="1" x14ac:dyDescent="0.25">
      <c r="M464" s="38"/>
      <c r="N464" s="39"/>
      <c r="O464" s="38"/>
    </row>
    <row r="465" spans="13:15" ht="15.75" customHeight="1" x14ac:dyDescent="0.25">
      <c r="M465" s="38"/>
      <c r="N465" s="39"/>
      <c r="O465" s="38"/>
    </row>
    <row r="466" spans="13:15" ht="15.75" customHeight="1" x14ac:dyDescent="0.25">
      <c r="M466" s="38"/>
      <c r="N466" s="39"/>
      <c r="O466" s="38"/>
    </row>
    <row r="467" spans="13:15" ht="15.75" customHeight="1" x14ac:dyDescent="0.25">
      <c r="M467" s="38"/>
      <c r="N467" s="39"/>
      <c r="O467" s="38"/>
    </row>
    <row r="468" spans="13:15" ht="15.75" customHeight="1" x14ac:dyDescent="0.25">
      <c r="M468" s="38"/>
      <c r="N468" s="39"/>
      <c r="O468" s="38"/>
    </row>
    <row r="469" spans="13:15" ht="15.75" customHeight="1" x14ac:dyDescent="0.25">
      <c r="M469" s="38"/>
      <c r="N469" s="39"/>
      <c r="O469" s="38"/>
    </row>
    <row r="470" spans="13:15" ht="15.75" customHeight="1" x14ac:dyDescent="0.25">
      <c r="M470" s="38"/>
      <c r="N470" s="39"/>
      <c r="O470" s="38"/>
    </row>
    <row r="471" spans="13:15" ht="15.75" customHeight="1" x14ac:dyDescent="0.25">
      <c r="M471" s="38"/>
      <c r="N471" s="39"/>
      <c r="O471" s="38"/>
    </row>
    <row r="472" spans="13:15" ht="15.75" customHeight="1" x14ac:dyDescent="0.25">
      <c r="M472" s="38"/>
      <c r="N472" s="39"/>
      <c r="O472" s="38"/>
    </row>
    <row r="473" spans="13:15" ht="15.75" customHeight="1" x14ac:dyDescent="0.25">
      <c r="M473" s="38"/>
      <c r="N473" s="39"/>
      <c r="O473" s="38"/>
    </row>
    <row r="474" spans="13:15" ht="15.75" customHeight="1" x14ac:dyDescent="0.25">
      <c r="M474" s="38"/>
      <c r="N474" s="39"/>
      <c r="O474" s="38"/>
    </row>
    <row r="475" spans="13:15" ht="15.75" customHeight="1" x14ac:dyDescent="0.25">
      <c r="M475" s="38"/>
      <c r="N475" s="39"/>
      <c r="O475" s="38"/>
    </row>
    <row r="476" spans="13:15" ht="15.75" customHeight="1" x14ac:dyDescent="0.25">
      <c r="M476" s="38"/>
      <c r="N476" s="39"/>
      <c r="O476" s="38"/>
    </row>
    <row r="477" spans="13:15" ht="15.75" customHeight="1" x14ac:dyDescent="0.25">
      <c r="M477" s="38"/>
      <c r="N477" s="39"/>
      <c r="O477" s="38"/>
    </row>
    <row r="478" spans="13:15" ht="15.75" customHeight="1" x14ac:dyDescent="0.25">
      <c r="M478" s="38"/>
      <c r="N478" s="39"/>
      <c r="O478" s="38"/>
    </row>
    <row r="479" spans="13:15" ht="15.75" customHeight="1" x14ac:dyDescent="0.25">
      <c r="M479" s="38"/>
      <c r="N479" s="39"/>
      <c r="O479" s="38"/>
    </row>
    <row r="480" spans="13:15" ht="15.75" customHeight="1" x14ac:dyDescent="0.25">
      <c r="M480" s="38"/>
      <c r="N480" s="39"/>
      <c r="O480" s="38"/>
    </row>
    <row r="481" spans="13:15" ht="15.75" customHeight="1" x14ac:dyDescent="0.25">
      <c r="M481" s="38"/>
      <c r="N481" s="39"/>
      <c r="O481" s="38"/>
    </row>
    <row r="482" spans="13:15" ht="15.75" customHeight="1" x14ac:dyDescent="0.25">
      <c r="M482" s="38"/>
      <c r="N482" s="39"/>
      <c r="O482" s="38"/>
    </row>
    <row r="483" spans="13:15" ht="15.75" customHeight="1" x14ac:dyDescent="0.25">
      <c r="M483" s="38"/>
      <c r="N483" s="39"/>
      <c r="O483" s="38"/>
    </row>
    <row r="484" spans="13:15" ht="15.75" customHeight="1" x14ac:dyDescent="0.25">
      <c r="M484" s="38"/>
      <c r="N484" s="39"/>
      <c r="O484" s="38"/>
    </row>
    <row r="485" spans="13:15" ht="15.75" customHeight="1" x14ac:dyDescent="0.25">
      <c r="M485" s="38"/>
      <c r="N485" s="39"/>
      <c r="O485" s="38"/>
    </row>
    <row r="486" spans="13:15" ht="15.75" customHeight="1" x14ac:dyDescent="0.25">
      <c r="M486" s="38"/>
      <c r="N486" s="39"/>
      <c r="O486" s="38"/>
    </row>
    <row r="487" spans="13:15" ht="15.75" customHeight="1" x14ac:dyDescent="0.25">
      <c r="M487" s="38"/>
      <c r="N487" s="39"/>
      <c r="O487" s="38"/>
    </row>
    <row r="488" spans="13:15" ht="15.75" customHeight="1" x14ac:dyDescent="0.25">
      <c r="M488" s="38"/>
      <c r="N488" s="39"/>
      <c r="O488" s="38"/>
    </row>
    <row r="489" spans="13:15" ht="15.75" customHeight="1" x14ac:dyDescent="0.25">
      <c r="M489" s="38"/>
      <c r="N489" s="39"/>
      <c r="O489" s="38"/>
    </row>
    <row r="490" spans="13:15" ht="15.75" customHeight="1" x14ac:dyDescent="0.25">
      <c r="M490" s="38"/>
      <c r="N490" s="39"/>
      <c r="O490" s="38"/>
    </row>
    <row r="491" spans="13:15" ht="15.75" customHeight="1" x14ac:dyDescent="0.25">
      <c r="M491" s="38"/>
      <c r="N491" s="39"/>
      <c r="O491" s="38"/>
    </row>
    <row r="492" spans="13:15" ht="15.75" customHeight="1" x14ac:dyDescent="0.25">
      <c r="M492" s="38"/>
      <c r="N492" s="39"/>
      <c r="O492" s="38"/>
    </row>
    <row r="493" spans="13:15" ht="15.75" customHeight="1" x14ac:dyDescent="0.25">
      <c r="M493" s="38"/>
      <c r="N493" s="39"/>
      <c r="O493" s="38"/>
    </row>
    <row r="494" spans="13:15" ht="15.75" customHeight="1" x14ac:dyDescent="0.25">
      <c r="M494" s="38"/>
      <c r="N494" s="39"/>
      <c r="O494" s="38"/>
    </row>
    <row r="495" spans="13:15" ht="15.75" customHeight="1" x14ac:dyDescent="0.25">
      <c r="M495" s="38"/>
      <c r="N495" s="39"/>
      <c r="O495" s="38"/>
    </row>
    <row r="496" spans="13:15" ht="15.75" customHeight="1" x14ac:dyDescent="0.25">
      <c r="M496" s="38"/>
      <c r="N496" s="39"/>
      <c r="O496" s="38"/>
    </row>
    <row r="497" spans="13:15" ht="15.75" customHeight="1" x14ac:dyDescent="0.25">
      <c r="M497" s="38"/>
      <c r="N497" s="39"/>
      <c r="O497" s="38"/>
    </row>
    <row r="498" spans="13:15" ht="15.75" customHeight="1" x14ac:dyDescent="0.25">
      <c r="M498" s="38"/>
      <c r="N498" s="39"/>
      <c r="O498" s="38"/>
    </row>
    <row r="499" spans="13:15" ht="15.75" customHeight="1" x14ac:dyDescent="0.25">
      <c r="M499" s="38"/>
      <c r="N499" s="39"/>
      <c r="O499" s="38"/>
    </row>
    <row r="500" spans="13:15" ht="15.75" customHeight="1" x14ac:dyDescent="0.25">
      <c r="M500" s="38"/>
      <c r="N500" s="39"/>
      <c r="O500" s="38"/>
    </row>
    <row r="501" spans="13:15" ht="15.75" customHeight="1" x14ac:dyDescent="0.25">
      <c r="M501" s="38"/>
      <c r="N501" s="39"/>
      <c r="O501" s="38"/>
    </row>
    <row r="502" spans="13:15" ht="15.75" customHeight="1" x14ac:dyDescent="0.25">
      <c r="M502" s="38"/>
      <c r="N502" s="39"/>
      <c r="O502" s="38"/>
    </row>
    <row r="503" spans="13:15" ht="15.75" customHeight="1" x14ac:dyDescent="0.25">
      <c r="M503" s="38"/>
      <c r="N503" s="39"/>
      <c r="O503" s="38"/>
    </row>
    <row r="504" spans="13:15" ht="15.75" customHeight="1" x14ac:dyDescent="0.25">
      <c r="M504" s="38"/>
      <c r="N504" s="39"/>
      <c r="O504" s="38"/>
    </row>
    <row r="505" spans="13:15" ht="15.75" customHeight="1" x14ac:dyDescent="0.25">
      <c r="M505" s="38"/>
      <c r="N505" s="39"/>
      <c r="O505" s="38"/>
    </row>
    <row r="506" spans="13:15" ht="15.75" customHeight="1" x14ac:dyDescent="0.25">
      <c r="M506" s="38"/>
      <c r="N506" s="39"/>
      <c r="O506" s="38"/>
    </row>
    <row r="507" spans="13:15" ht="15.75" customHeight="1" x14ac:dyDescent="0.25">
      <c r="M507" s="38"/>
      <c r="N507" s="39"/>
      <c r="O507" s="38"/>
    </row>
    <row r="508" spans="13:15" ht="15.75" customHeight="1" x14ac:dyDescent="0.25">
      <c r="M508" s="38"/>
      <c r="N508" s="39"/>
      <c r="O508" s="38"/>
    </row>
    <row r="509" spans="13:15" ht="15.75" customHeight="1" x14ac:dyDescent="0.25">
      <c r="M509" s="38"/>
      <c r="N509" s="39"/>
      <c r="O509" s="38"/>
    </row>
    <row r="510" spans="13:15" ht="15.75" customHeight="1" x14ac:dyDescent="0.25">
      <c r="M510" s="38"/>
      <c r="N510" s="39"/>
      <c r="O510" s="38"/>
    </row>
    <row r="511" spans="13:15" ht="15.75" customHeight="1" x14ac:dyDescent="0.25">
      <c r="M511" s="38"/>
      <c r="N511" s="39"/>
      <c r="O511" s="38"/>
    </row>
    <row r="512" spans="13:15" ht="15.75" customHeight="1" x14ac:dyDescent="0.25">
      <c r="M512" s="38"/>
      <c r="N512" s="39"/>
      <c r="O512" s="38"/>
    </row>
    <row r="513" spans="13:15" ht="15.75" customHeight="1" x14ac:dyDescent="0.25">
      <c r="M513" s="38"/>
      <c r="N513" s="39"/>
      <c r="O513" s="38"/>
    </row>
    <row r="514" spans="13:15" ht="15.75" customHeight="1" x14ac:dyDescent="0.25">
      <c r="M514" s="38"/>
      <c r="N514" s="39"/>
      <c r="O514" s="38"/>
    </row>
    <row r="515" spans="13:15" ht="15.75" customHeight="1" x14ac:dyDescent="0.25">
      <c r="M515" s="38"/>
      <c r="N515" s="39"/>
      <c r="O515" s="38"/>
    </row>
    <row r="516" spans="13:15" ht="15.75" customHeight="1" x14ac:dyDescent="0.25">
      <c r="M516" s="38"/>
      <c r="N516" s="39"/>
      <c r="O516" s="38"/>
    </row>
    <row r="517" spans="13:15" ht="15.75" customHeight="1" x14ac:dyDescent="0.25">
      <c r="M517" s="38"/>
      <c r="N517" s="39"/>
      <c r="O517" s="38"/>
    </row>
    <row r="518" spans="13:15" ht="15.75" customHeight="1" x14ac:dyDescent="0.25">
      <c r="M518" s="38"/>
      <c r="N518" s="39"/>
      <c r="O518" s="38"/>
    </row>
    <row r="519" spans="13:15" ht="15.75" customHeight="1" x14ac:dyDescent="0.25">
      <c r="M519" s="38"/>
      <c r="N519" s="39"/>
      <c r="O519" s="38"/>
    </row>
    <row r="520" spans="13:15" ht="15.75" customHeight="1" x14ac:dyDescent="0.25">
      <c r="M520" s="38"/>
      <c r="N520" s="39"/>
      <c r="O520" s="38"/>
    </row>
    <row r="521" spans="13:15" ht="15.75" customHeight="1" x14ac:dyDescent="0.25">
      <c r="M521" s="38"/>
      <c r="N521" s="39"/>
      <c r="O521" s="38"/>
    </row>
    <row r="522" spans="13:15" ht="15.75" customHeight="1" x14ac:dyDescent="0.25">
      <c r="M522" s="38"/>
      <c r="N522" s="39"/>
      <c r="O522" s="38"/>
    </row>
    <row r="523" spans="13:15" ht="15.75" customHeight="1" x14ac:dyDescent="0.25">
      <c r="M523" s="38"/>
      <c r="N523" s="39"/>
      <c r="O523" s="38"/>
    </row>
    <row r="524" spans="13:15" ht="15.75" customHeight="1" x14ac:dyDescent="0.25">
      <c r="M524" s="38"/>
      <c r="N524" s="39"/>
      <c r="O524" s="38"/>
    </row>
    <row r="525" spans="13:15" ht="15.75" customHeight="1" x14ac:dyDescent="0.25">
      <c r="M525" s="38"/>
      <c r="N525" s="39"/>
      <c r="O525" s="38"/>
    </row>
    <row r="526" spans="13:15" ht="15.75" customHeight="1" x14ac:dyDescent="0.25">
      <c r="M526" s="38"/>
      <c r="N526" s="39"/>
      <c r="O526" s="38"/>
    </row>
    <row r="527" spans="13:15" ht="15.75" customHeight="1" x14ac:dyDescent="0.25">
      <c r="M527" s="38"/>
      <c r="N527" s="39"/>
      <c r="O527" s="38"/>
    </row>
    <row r="528" spans="13:15" ht="15.75" customHeight="1" x14ac:dyDescent="0.25">
      <c r="M528" s="38"/>
      <c r="N528" s="39"/>
      <c r="O528" s="38"/>
    </row>
    <row r="529" spans="13:15" ht="15.75" customHeight="1" x14ac:dyDescent="0.25">
      <c r="M529" s="38"/>
      <c r="N529" s="39"/>
      <c r="O529" s="38"/>
    </row>
    <row r="530" spans="13:15" ht="15.75" customHeight="1" x14ac:dyDescent="0.25">
      <c r="M530" s="38"/>
      <c r="N530" s="39"/>
      <c r="O530" s="38"/>
    </row>
    <row r="531" spans="13:15" ht="15.75" customHeight="1" x14ac:dyDescent="0.25">
      <c r="M531" s="38"/>
      <c r="N531" s="39"/>
      <c r="O531" s="38"/>
    </row>
    <row r="532" spans="13:15" ht="15.75" customHeight="1" x14ac:dyDescent="0.25">
      <c r="M532" s="38"/>
      <c r="N532" s="39"/>
      <c r="O532" s="38"/>
    </row>
    <row r="533" spans="13:15" ht="15.75" customHeight="1" x14ac:dyDescent="0.25">
      <c r="M533" s="38"/>
      <c r="N533" s="39"/>
      <c r="O533" s="38"/>
    </row>
    <row r="534" spans="13:15" ht="15.75" customHeight="1" x14ac:dyDescent="0.25">
      <c r="M534" s="38"/>
      <c r="N534" s="39"/>
      <c r="O534" s="38"/>
    </row>
    <row r="535" spans="13:15" ht="15.75" customHeight="1" x14ac:dyDescent="0.25">
      <c r="M535" s="38"/>
      <c r="N535" s="39"/>
      <c r="O535" s="38"/>
    </row>
    <row r="536" spans="13:15" ht="15.75" customHeight="1" x14ac:dyDescent="0.25">
      <c r="M536" s="38"/>
      <c r="N536" s="39"/>
      <c r="O536" s="38"/>
    </row>
    <row r="537" spans="13:15" ht="15.75" customHeight="1" x14ac:dyDescent="0.25">
      <c r="M537" s="38"/>
      <c r="N537" s="39"/>
      <c r="O537" s="38"/>
    </row>
    <row r="538" spans="13:15" ht="15.75" customHeight="1" x14ac:dyDescent="0.25">
      <c r="M538" s="38"/>
      <c r="N538" s="39"/>
      <c r="O538" s="38"/>
    </row>
    <row r="539" spans="13:15" ht="15.75" customHeight="1" x14ac:dyDescent="0.25">
      <c r="M539" s="38"/>
      <c r="N539" s="39"/>
      <c r="O539" s="38"/>
    </row>
    <row r="540" spans="13:15" ht="15.75" customHeight="1" x14ac:dyDescent="0.25">
      <c r="M540" s="38"/>
      <c r="N540" s="39"/>
      <c r="O540" s="38"/>
    </row>
    <row r="541" spans="13:15" ht="15.75" customHeight="1" x14ac:dyDescent="0.25">
      <c r="M541" s="38"/>
      <c r="N541" s="39"/>
      <c r="O541" s="38"/>
    </row>
    <row r="542" spans="13:15" ht="15.75" customHeight="1" x14ac:dyDescent="0.25">
      <c r="M542" s="38"/>
      <c r="N542" s="39"/>
      <c r="O542" s="38"/>
    </row>
    <row r="543" spans="13:15" ht="15.75" customHeight="1" x14ac:dyDescent="0.25">
      <c r="M543" s="38"/>
      <c r="N543" s="39"/>
      <c r="O543" s="38"/>
    </row>
    <row r="544" spans="13:15" ht="15.75" customHeight="1" x14ac:dyDescent="0.25">
      <c r="M544" s="38"/>
      <c r="N544" s="39"/>
      <c r="O544" s="38"/>
    </row>
    <row r="545" spans="13:15" ht="15.75" customHeight="1" x14ac:dyDescent="0.25">
      <c r="M545" s="38"/>
      <c r="N545" s="39"/>
      <c r="O545" s="38"/>
    </row>
    <row r="546" spans="13:15" ht="15.75" customHeight="1" x14ac:dyDescent="0.25">
      <c r="M546" s="38"/>
      <c r="N546" s="39"/>
      <c r="O546" s="38"/>
    </row>
    <row r="547" spans="13:15" ht="15.75" customHeight="1" x14ac:dyDescent="0.25">
      <c r="M547" s="38"/>
      <c r="N547" s="39"/>
      <c r="O547" s="38"/>
    </row>
    <row r="548" spans="13:15" ht="15.75" customHeight="1" x14ac:dyDescent="0.25">
      <c r="M548" s="38"/>
      <c r="N548" s="39"/>
      <c r="O548" s="38"/>
    </row>
    <row r="549" spans="13:15" ht="15.75" customHeight="1" x14ac:dyDescent="0.25">
      <c r="M549" s="38"/>
      <c r="N549" s="39"/>
      <c r="O549" s="38"/>
    </row>
    <row r="550" spans="13:15" ht="15.75" customHeight="1" x14ac:dyDescent="0.25">
      <c r="M550" s="38"/>
      <c r="N550" s="39"/>
      <c r="O550" s="38"/>
    </row>
    <row r="551" spans="13:15" ht="15.75" customHeight="1" x14ac:dyDescent="0.25">
      <c r="M551" s="38"/>
      <c r="N551" s="39"/>
      <c r="O551" s="38"/>
    </row>
    <row r="552" spans="13:15" ht="15.75" customHeight="1" x14ac:dyDescent="0.25">
      <c r="M552" s="38"/>
      <c r="N552" s="39"/>
      <c r="O552" s="38"/>
    </row>
    <row r="553" spans="13:15" ht="15.75" customHeight="1" x14ac:dyDescent="0.25">
      <c r="M553" s="38"/>
      <c r="N553" s="39"/>
      <c r="O553" s="38"/>
    </row>
    <row r="554" spans="13:15" ht="15.75" customHeight="1" x14ac:dyDescent="0.25">
      <c r="M554" s="38"/>
      <c r="N554" s="39"/>
      <c r="O554" s="38"/>
    </row>
    <row r="555" spans="13:15" ht="15.75" customHeight="1" x14ac:dyDescent="0.25">
      <c r="M555" s="38"/>
      <c r="N555" s="39"/>
      <c r="O555" s="38"/>
    </row>
    <row r="556" spans="13:15" ht="15.75" customHeight="1" x14ac:dyDescent="0.25">
      <c r="M556" s="38"/>
      <c r="N556" s="39"/>
      <c r="O556" s="38"/>
    </row>
    <row r="557" spans="13:15" ht="15.75" customHeight="1" x14ac:dyDescent="0.25">
      <c r="M557" s="38"/>
      <c r="N557" s="39"/>
      <c r="O557" s="38"/>
    </row>
    <row r="558" spans="13:15" ht="15.75" customHeight="1" x14ac:dyDescent="0.25">
      <c r="M558" s="38"/>
      <c r="N558" s="39"/>
      <c r="O558" s="38"/>
    </row>
    <row r="559" spans="13:15" ht="15.75" customHeight="1" x14ac:dyDescent="0.25">
      <c r="M559" s="38"/>
      <c r="N559" s="39"/>
      <c r="O559" s="38"/>
    </row>
    <row r="560" spans="13:15" ht="15.75" customHeight="1" x14ac:dyDescent="0.25">
      <c r="M560" s="38"/>
      <c r="N560" s="39"/>
      <c r="O560" s="38"/>
    </row>
    <row r="561" spans="13:15" ht="15.75" customHeight="1" x14ac:dyDescent="0.25">
      <c r="M561" s="38"/>
      <c r="N561" s="39"/>
      <c r="O561" s="38"/>
    </row>
    <row r="562" spans="13:15" ht="15.75" customHeight="1" x14ac:dyDescent="0.25">
      <c r="M562" s="38"/>
      <c r="N562" s="39"/>
      <c r="O562" s="38"/>
    </row>
    <row r="563" spans="13:15" ht="15.75" customHeight="1" x14ac:dyDescent="0.25">
      <c r="M563" s="38"/>
      <c r="N563" s="39"/>
      <c r="O563" s="38"/>
    </row>
    <row r="564" spans="13:15" ht="15.75" customHeight="1" x14ac:dyDescent="0.25">
      <c r="M564" s="38"/>
      <c r="N564" s="39"/>
      <c r="O564" s="38"/>
    </row>
    <row r="565" spans="13:15" ht="15.75" customHeight="1" x14ac:dyDescent="0.25">
      <c r="M565" s="38"/>
      <c r="N565" s="39"/>
      <c r="O565" s="38"/>
    </row>
    <row r="566" spans="13:15" ht="15.75" customHeight="1" x14ac:dyDescent="0.25">
      <c r="M566" s="38"/>
      <c r="N566" s="39"/>
      <c r="O566" s="38"/>
    </row>
    <row r="567" spans="13:15" ht="15.75" customHeight="1" x14ac:dyDescent="0.25">
      <c r="M567" s="38"/>
      <c r="N567" s="39"/>
      <c r="O567" s="38"/>
    </row>
    <row r="568" spans="13:15" ht="15.75" customHeight="1" x14ac:dyDescent="0.25">
      <c r="M568" s="38"/>
      <c r="N568" s="39"/>
      <c r="O568" s="38"/>
    </row>
    <row r="569" spans="13:15" ht="15.75" customHeight="1" x14ac:dyDescent="0.25">
      <c r="M569" s="38"/>
      <c r="N569" s="39"/>
      <c r="O569" s="38"/>
    </row>
    <row r="570" spans="13:15" ht="15.75" customHeight="1" x14ac:dyDescent="0.25">
      <c r="M570" s="38"/>
      <c r="N570" s="39"/>
      <c r="O570" s="38"/>
    </row>
    <row r="571" spans="13:15" ht="15.75" customHeight="1" x14ac:dyDescent="0.25">
      <c r="M571" s="38"/>
      <c r="N571" s="39"/>
      <c r="O571" s="38"/>
    </row>
    <row r="572" spans="13:15" ht="15.75" customHeight="1" x14ac:dyDescent="0.25">
      <c r="M572" s="38"/>
      <c r="N572" s="39"/>
      <c r="O572" s="38"/>
    </row>
    <row r="573" spans="13:15" ht="15.75" customHeight="1" x14ac:dyDescent="0.25">
      <c r="M573" s="38"/>
      <c r="N573" s="39"/>
      <c r="O573" s="38"/>
    </row>
    <row r="574" spans="13:15" ht="15.75" customHeight="1" x14ac:dyDescent="0.25">
      <c r="M574" s="38"/>
      <c r="N574" s="39"/>
      <c r="O574" s="38"/>
    </row>
    <row r="575" spans="13:15" ht="15.75" customHeight="1" x14ac:dyDescent="0.25">
      <c r="M575" s="38"/>
      <c r="N575" s="39"/>
      <c r="O575" s="38"/>
    </row>
    <row r="576" spans="13:15" ht="15.75" customHeight="1" x14ac:dyDescent="0.25">
      <c r="M576" s="38"/>
      <c r="N576" s="39"/>
      <c r="O576" s="38"/>
    </row>
    <row r="577" spans="13:15" ht="15.75" customHeight="1" x14ac:dyDescent="0.25">
      <c r="M577" s="38"/>
      <c r="N577" s="39"/>
      <c r="O577" s="38"/>
    </row>
    <row r="578" spans="13:15" ht="15.75" customHeight="1" x14ac:dyDescent="0.25">
      <c r="M578" s="38"/>
      <c r="N578" s="39"/>
      <c r="O578" s="38"/>
    </row>
    <row r="579" spans="13:15" ht="15.75" customHeight="1" x14ac:dyDescent="0.25">
      <c r="M579" s="38"/>
      <c r="N579" s="39"/>
      <c r="O579" s="38"/>
    </row>
    <row r="580" spans="13:15" ht="15.75" customHeight="1" x14ac:dyDescent="0.25">
      <c r="M580" s="38"/>
      <c r="N580" s="39"/>
      <c r="O580" s="38"/>
    </row>
    <row r="581" spans="13:15" ht="15.75" customHeight="1" x14ac:dyDescent="0.25">
      <c r="M581" s="38"/>
      <c r="N581" s="39"/>
      <c r="O581" s="38"/>
    </row>
    <row r="582" spans="13:15" ht="15.75" customHeight="1" x14ac:dyDescent="0.25">
      <c r="M582" s="38"/>
      <c r="N582" s="39"/>
      <c r="O582" s="38"/>
    </row>
    <row r="583" spans="13:15" ht="15.75" customHeight="1" x14ac:dyDescent="0.25">
      <c r="M583" s="38"/>
      <c r="N583" s="39"/>
      <c r="O583" s="38"/>
    </row>
    <row r="584" spans="13:15" ht="15.75" customHeight="1" x14ac:dyDescent="0.25">
      <c r="M584" s="38"/>
      <c r="N584" s="39"/>
      <c r="O584" s="38"/>
    </row>
    <row r="585" spans="13:15" ht="15.75" customHeight="1" x14ac:dyDescent="0.25">
      <c r="M585" s="38"/>
      <c r="N585" s="39"/>
      <c r="O585" s="38"/>
    </row>
    <row r="586" spans="13:15" ht="15.75" customHeight="1" x14ac:dyDescent="0.25">
      <c r="M586" s="38"/>
      <c r="N586" s="39"/>
      <c r="O586" s="38"/>
    </row>
    <row r="587" spans="13:15" ht="15.75" customHeight="1" x14ac:dyDescent="0.25">
      <c r="M587" s="38"/>
      <c r="N587" s="39"/>
      <c r="O587" s="38"/>
    </row>
    <row r="588" spans="13:15" ht="15.75" customHeight="1" x14ac:dyDescent="0.25">
      <c r="M588" s="38"/>
      <c r="N588" s="39"/>
      <c r="O588" s="38"/>
    </row>
    <row r="589" spans="13:15" ht="15.75" customHeight="1" x14ac:dyDescent="0.25">
      <c r="M589" s="38"/>
      <c r="N589" s="39"/>
      <c r="O589" s="38"/>
    </row>
    <row r="590" spans="13:15" ht="15.75" customHeight="1" x14ac:dyDescent="0.25">
      <c r="M590" s="38"/>
      <c r="N590" s="39"/>
      <c r="O590" s="38"/>
    </row>
    <row r="591" spans="13:15" ht="15.75" customHeight="1" x14ac:dyDescent="0.25">
      <c r="M591" s="38"/>
      <c r="N591" s="39"/>
      <c r="O591" s="38"/>
    </row>
    <row r="592" spans="13:15" ht="15.75" customHeight="1" x14ac:dyDescent="0.25">
      <c r="M592" s="38"/>
      <c r="N592" s="39"/>
      <c r="O592" s="38"/>
    </row>
    <row r="593" spans="13:15" ht="15.75" customHeight="1" x14ac:dyDescent="0.25">
      <c r="M593" s="38"/>
      <c r="N593" s="39"/>
      <c r="O593" s="38"/>
    </row>
    <row r="594" spans="13:15" ht="15.75" customHeight="1" x14ac:dyDescent="0.25">
      <c r="M594" s="38"/>
      <c r="N594" s="39"/>
      <c r="O594" s="38"/>
    </row>
    <row r="595" spans="13:15" ht="15.75" customHeight="1" x14ac:dyDescent="0.25">
      <c r="M595" s="38"/>
      <c r="N595" s="39"/>
      <c r="O595" s="38"/>
    </row>
    <row r="596" spans="13:15" ht="15.75" customHeight="1" x14ac:dyDescent="0.25">
      <c r="M596" s="38"/>
      <c r="N596" s="39"/>
      <c r="O596" s="38"/>
    </row>
    <row r="597" spans="13:15" ht="15.75" customHeight="1" x14ac:dyDescent="0.25">
      <c r="M597" s="38"/>
      <c r="N597" s="39"/>
      <c r="O597" s="38"/>
    </row>
    <row r="598" spans="13:15" ht="15.75" customHeight="1" x14ac:dyDescent="0.25">
      <c r="M598" s="38"/>
      <c r="N598" s="39"/>
      <c r="O598" s="38"/>
    </row>
    <row r="599" spans="13:15" ht="15.75" customHeight="1" x14ac:dyDescent="0.25">
      <c r="M599" s="38"/>
      <c r="N599" s="39"/>
      <c r="O599" s="38"/>
    </row>
    <row r="600" spans="13:15" ht="15.75" customHeight="1" x14ac:dyDescent="0.25">
      <c r="M600" s="38"/>
      <c r="N600" s="39"/>
      <c r="O600" s="38"/>
    </row>
    <row r="601" spans="13:15" ht="15.75" customHeight="1" x14ac:dyDescent="0.25">
      <c r="M601" s="38"/>
      <c r="N601" s="39"/>
      <c r="O601" s="38"/>
    </row>
    <row r="602" spans="13:15" ht="15.75" customHeight="1" x14ac:dyDescent="0.25">
      <c r="M602" s="38"/>
      <c r="N602" s="39"/>
      <c r="O602" s="38"/>
    </row>
    <row r="603" spans="13:15" ht="15.75" customHeight="1" x14ac:dyDescent="0.25">
      <c r="M603" s="38"/>
      <c r="N603" s="39"/>
      <c r="O603" s="38"/>
    </row>
    <row r="604" spans="13:15" ht="15.75" customHeight="1" x14ac:dyDescent="0.25">
      <c r="M604" s="38"/>
      <c r="N604" s="39"/>
      <c r="O604" s="38"/>
    </row>
    <row r="605" spans="13:15" ht="15.75" customHeight="1" x14ac:dyDescent="0.25">
      <c r="M605" s="38"/>
      <c r="N605" s="39"/>
      <c r="O605" s="38"/>
    </row>
    <row r="606" spans="13:15" ht="15.75" customHeight="1" x14ac:dyDescent="0.25">
      <c r="M606" s="38"/>
      <c r="N606" s="39"/>
      <c r="O606" s="38"/>
    </row>
    <row r="607" spans="13:15" ht="15.75" customHeight="1" x14ac:dyDescent="0.25">
      <c r="M607" s="38"/>
      <c r="N607" s="39"/>
      <c r="O607" s="38"/>
    </row>
    <row r="608" spans="13:15" ht="15.75" customHeight="1" x14ac:dyDescent="0.25">
      <c r="M608" s="38"/>
      <c r="N608" s="39"/>
      <c r="O608" s="38"/>
    </row>
    <row r="609" spans="13:15" ht="15.75" customHeight="1" x14ac:dyDescent="0.25">
      <c r="M609" s="38"/>
      <c r="N609" s="39"/>
      <c r="O609" s="38"/>
    </row>
    <row r="610" spans="13:15" ht="15.75" customHeight="1" x14ac:dyDescent="0.25">
      <c r="M610" s="38"/>
      <c r="N610" s="39"/>
      <c r="O610" s="38"/>
    </row>
    <row r="611" spans="13:15" ht="15.75" customHeight="1" x14ac:dyDescent="0.25">
      <c r="M611" s="38"/>
      <c r="N611" s="39"/>
      <c r="O611" s="38"/>
    </row>
    <row r="612" spans="13:15" ht="15.75" customHeight="1" x14ac:dyDescent="0.25">
      <c r="M612" s="38"/>
      <c r="N612" s="39"/>
      <c r="O612" s="38"/>
    </row>
    <row r="613" spans="13:15" ht="15.75" customHeight="1" x14ac:dyDescent="0.25">
      <c r="M613" s="38"/>
      <c r="N613" s="39"/>
      <c r="O613" s="38"/>
    </row>
    <row r="614" spans="13:15" ht="15.75" customHeight="1" x14ac:dyDescent="0.25">
      <c r="M614" s="38"/>
      <c r="N614" s="39"/>
      <c r="O614" s="38"/>
    </row>
    <row r="615" spans="13:15" ht="15.75" customHeight="1" x14ac:dyDescent="0.25">
      <c r="M615" s="38"/>
      <c r="N615" s="39"/>
      <c r="O615" s="38"/>
    </row>
    <row r="616" spans="13:15" ht="15.75" customHeight="1" x14ac:dyDescent="0.25">
      <c r="M616" s="38"/>
      <c r="N616" s="39"/>
      <c r="O616" s="38"/>
    </row>
    <row r="617" spans="13:15" ht="15.75" customHeight="1" x14ac:dyDescent="0.25">
      <c r="M617" s="38"/>
      <c r="N617" s="39"/>
      <c r="O617" s="38"/>
    </row>
    <row r="618" spans="13:15" ht="15.75" customHeight="1" x14ac:dyDescent="0.25">
      <c r="M618" s="38"/>
      <c r="N618" s="39"/>
      <c r="O618" s="38"/>
    </row>
    <row r="619" spans="13:15" ht="15.75" customHeight="1" x14ac:dyDescent="0.25">
      <c r="M619" s="38"/>
      <c r="N619" s="39"/>
      <c r="O619" s="38"/>
    </row>
    <row r="620" spans="13:15" ht="15.75" customHeight="1" x14ac:dyDescent="0.25">
      <c r="M620" s="38"/>
      <c r="N620" s="39"/>
      <c r="O620" s="38"/>
    </row>
    <row r="621" spans="13:15" ht="15.75" customHeight="1" x14ac:dyDescent="0.25">
      <c r="M621" s="38"/>
      <c r="N621" s="39"/>
      <c r="O621" s="38"/>
    </row>
    <row r="622" spans="13:15" ht="15.75" customHeight="1" x14ac:dyDescent="0.25">
      <c r="M622" s="38"/>
      <c r="N622" s="39"/>
      <c r="O622" s="38"/>
    </row>
    <row r="623" spans="13:15" ht="15.75" customHeight="1" x14ac:dyDescent="0.25">
      <c r="M623" s="38"/>
      <c r="N623" s="39"/>
      <c r="O623" s="38"/>
    </row>
    <row r="624" spans="13:15" ht="15.75" customHeight="1" x14ac:dyDescent="0.25">
      <c r="M624" s="38"/>
      <c r="N624" s="39"/>
      <c r="O624" s="38"/>
    </row>
    <row r="625" spans="13:15" ht="15.75" customHeight="1" x14ac:dyDescent="0.25">
      <c r="M625" s="38"/>
      <c r="N625" s="39"/>
      <c r="O625" s="38"/>
    </row>
    <row r="626" spans="13:15" ht="15.75" customHeight="1" x14ac:dyDescent="0.25">
      <c r="M626" s="38"/>
      <c r="N626" s="39"/>
      <c r="O626" s="38"/>
    </row>
    <row r="627" spans="13:15" ht="15.75" customHeight="1" x14ac:dyDescent="0.25">
      <c r="M627" s="38"/>
      <c r="N627" s="39"/>
      <c r="O627" s="38"/>
    </row>
    <row r="628" spans="13:15" ht="15.75" customHeight="1" x14ac:dyDescent="0.25">
      <c r="M628" s="38"/>
      <c r="N628" s="39"/>
      <c r="O628" s="38"/>
    </row>
    <row r="629" spans="13:15" ht="15.75" customHeight="1" x14ac:dyDescent="0.25">
      <c r="M629" s="38"/>
      <c r="N629" s="39"/>
      <c r="O629" s="38"/>
    </row>
    <row r="630" spans="13:15" ht="15.75" customHeight="1" x14ac:dyDescent="0.25">
      <c r="M630" s="38"/>
      <c r="N630" s="39"/>
      <c r="O630" s="38"/>
    </row>
    <row r="631" spans="13:15" ht="15.75" customHeight="1" x14ac:dyDescent="0.25">
      <c r="M631" s="38"/>
      <c r="N631" s="39"/>
      <c r="O631" s="38"/>
    </row>
    <row r="632" spans="13:15" ht="15.75" customHeight="1" x14ac:dyDescent="0.25">
      <c r="M632" s="38"/>
      <c r="N632" s="39"/>
      <c r="O632" s="38"/>
    </row>
    <row r="633" spans="13:15" ht="15.75" customHeight="1" x14ac:dyDescent="0.25">
      <c r="M633" s="38"/>
      <c r="N633" s="39"/>
      <c r="O633" s="38"/>
    </row>
    <row r="634" spans="13:15" ht="15.75" customHeight="1" x14ac:dyDescent="0.25">
      <c r="M634" s="38"/>
      <c r="N634" s="39"/>
      <c r="O634" s="38"/>
    </row>
    <row r="635" spans="13:15" ht="15.75" customHeight="1" x14ac:dyDescent="0.25">
      <c r="M635" s="38"/>
      <c r="N635" s="39"/>
      <c r="O635" s="38"/>
    </row>
    <row r="636" spans="13:15" ht="15.75" customHeight="1" x14ac:dyDescent="0.25">
      <c r="M636" s="38"/>
      <c r="N636" s="39"/>
      <c r="O636" s="38"/>
    </row>
    <row r="637" spans="13:15" ht="15.75" customHeight="1" x14ac:dyDescent="0.25">
      <c r="M637" s="38"/>
      <c r="N637" s="39"/>
      <c r="O637" s="38"/>
    </row>
    <row r="638" spans="13:15" ht="15.75" customHeight="1" x14ac:dyDescent="0.25">
      <c r="M638" s="38"/>
      <c r="N638" s="39"/>
      <c r="O638" s="38"/>
    </row>
    <row r="639" spans="13:15" ht="15.75" customHeight="1" x14ac:dyDescent="0.25">
      <c r="M639" s="38"/>
      <c r="N639" s="39"/>
      <c r="O639" s="38"/>
    </row>
    <row r="640" spans="13:15" ht="15.75" customHeight="1" x14ac:dyDescent="0.25">
      <c r="M640" s="38"/>
      <c r="N640" s="39"/>
      <c r="O640" s="38"/>
    </row>
    <row r="641" spans="13:15" ht="15.75" customHeight="1" x14ac:dyDescent="0.25">
      <c r="M641" s="38"/>
      <c r="N641" s="39"/>
      <c r="O641" s="38"/>
    </row>
    <row r="642" spans="13:15" ht="15.75" customHeight="1" x14ac:dyDescent="0.25">
      <c r="M642" s="38"/>
      <c r="N642" s="39"/>
      <c r="O642" s="38"/>
    </row>
    <row r="643" spans="13:15" ht="15.75" customHeight="1" x14ac:dyDescent="0.25">
      <c r="M643" s="38"/>
      <c r="N643" s="39"/>
      <c r="O643" s="38"/>
    </row>
    <row r="644" spans="13:15" ht="15.75" customHeight="1" x14ac:dyDescent="0.25">
      <c r="M644" s="38"/>
      <c r="N644" s="39"/>
      <c r="O644" s="38"/>
    </row>
    <row r="645" spans="13:15" ht="15.75" customHeight="1" x14ac:dyDescent="0.25">
      <c r="M645" s="38"/>
      <c r="N645" s="39"/>
      <c r="O645" s="38"/>
    </row>
    <row r="646" spans="13:15" ht="15.75" customHeight="1" x14ac:dyDescent="0.25">
      <c r="M646" s="38"/>
      <c r="N646" s="39"/>
      <c r="O646" s="38"/>
    </row>
    <row r="647" spans="13:15" ht="15.75" customHeight="1" x14ac:dyDescent="0.25">
      <c r="M647" s="38"/>
      <c r="N647" s="39"/>
      <c r="O647" s="38"/>
    </row>
    <row r="648" spans="13:15" ht="15.75" customHeight="1" x14ac:dyDescent="0.25">
      <c r="M648" s="38"/>
      <c r="N648" s="39"/>
      <c r="O648" s="38"/>
    </row>
    <row r="649" spans="13:15" ht="15.75" customHeight="1" x14ac:dyDescent="0.25">
      <c r="M649" s="38"/>
      <c r="N649" s="39"/>
      <c r="O649" s="38"/>
    </row>
    <row r="650" spans="13:15" ht="15.75" customHeight="1" x14ac:dyDescent="0.25">
      <c r="M650" s="38"/>
      <c r="N650" s="39"/>
      <c r="O650" s="38"/>
    </row>
    <row r="651" spans="13:15" ht="15.75" customHeight="1" x14ac:dyDescent="0.25">
      <c r="M651" s="38"/>
      <c r="N651" s="39"/>
      <c r="O651" s="38"/>
    </row>
    <row r="652" spans="13:15" ht="15.75" customHeight="1" x14ac:dyDescent="0.25">
      <c r="M652" s="38"/>
      <c r="N652" s="39"/>
      <c r="O652" s="38"/>
    </row>
    <row r="653" spans="13:15" ht="15.75" customHeight="1" x14ac:dyDescent="0.25">
      <c r="M653" s="38"/>
      <c r="N653" s="39"/>
      <c r="O653" s="38"/>
    </row>
    <row r="654" spans="13:15" ht="15.75" customHeight="1" x14ac:dyDescent="0.25">
      <c r="M654" s="38"/>
      <c r="N654" s="39"/>
      <c r="O654" s="38"/>
    </row>
    <row r="655" spans="13:15" ht="15.75" customHeight="1" x14ac:dyDescent="0.25">
      <c r="M655" s="38"/>
      <c r="N655" s="39"/>
      <c r="O655" s="38"/>
    </row>
    <row r="656" spans="13:15" ht="15.75" customHeight="1" x14ac:dyDescent="0.25">
      <c r="M656" s="38"/>
      <c r="N656" s="39"/>
      <c r="O656" s="38"/>
    </row>
    <row r="657" spans="13:15" ht="15.75" customHeight="1" x14ac:dyDescent="0.25">
      <c r="M657" s="38"/>
      <c r="N657" s="39"/>
      <c r="O657" s="38"/>
    </row>
    <row r="658" spans="13:15" ht="15.75" customHeight="1" x14ac:dyDescent="0.25">
      <c r="M658" s="38"/>
      <c r="N658" s="39"/>
      <c r="O658" s="38"/>
    </row>
    <row r="659" spans="13:15" ht="15.75" customHeight="1" x14ac:dyDescent="0.25">
      <c r="M659" s="38"/>
      <c r="N659" s="39"/>
      <c r="O659" s="38"/>
    </row>
    <row r="660" spans="13:15" ht="15.75" customHeight="1" x14ac:dyDescent="0.25">
      <c r="M660" s="38"/>
      <c r="N660" s="39"/>
      <c r="O660" s="38"/>
    </row>
    <row r="661" spans="13:15" ht="15.75" customHeight="1" x14ac:dyDescent="0.25">
      <c r="M661" s="38"/>
      <c r="N661" s="39"/>
      <c r="O661" s="38"/>
    </row>
    <row r="662" spans="13:15" ht="15.75" customHeight="1" x14ac:dyDescent="0.25">
      <c r="M662" s="38"/>
      <c r="N662" s="39"/>
      <c r="O662" s="38"/>
    </row>
    <row r="663" spans="13:15" ht="15.75" customHeight="1" x14ac:dyDescent="0.25">
      <c r="M663" s="38"/>
      <c r="N663" s="39"/>
      <c r="O663" s="38"/>
    </row>
    <row r="664" spans="13:15" ht="15.75" customHeight="1" x14ac:dyDescent="0.25">
      <c r="M664" s="38"/>
      <c r="N664" s="39"/>
      <c r="O664" s="38"/>
    </row>
    <row r="665" spans="13:15" ht="15.75" customHeight="1" x14ac:dyDescent="0.25">
      <c r="M665" s="38"/>
      <c r="N665" s="39"/>
      <c r="O665" s="38"/>
    </row>
    <row r="666" spans="13:15" ht="15.75" customHeight="1" x14ac:dyDescent="0.25">
      <c r="M666" s="38"/>
      <c r="N666" s="39"/>
      <c r="O666" s="38"/>
    </row>
    <row r="667" spans="13:15" ht="15.75" customHeight="1" x14ac:dyDescent="0.25">
      <c r="M667" s="38"/>
      <c r="N667" s="39"/>
      <c r="O667" s="38"/>
    </row>
    <row r="668" spans="13:15" ht="15.75" customHeight="1" x14ac:dyDescent="0.25">
      <c r="M668" s="38"/>
      <c r="N668" s="39"/>
      <c r="O668" s="38"/>
    </row>
    <row r="669" spans="13:15" ht="15.75" customHeight="1" x14ac:dyDescent="0.25">
      <c r="M669" s="38"/>
      <c r="N669" s="39"/>
      <c r="O669" s="38"/>
    </row>
    <row r="670" spans="13:15" ht="15.75" customHeight="1" x14ac:dyDescent="0.25">
      <c r="M670" s="38"/>
      <c r="N670" s="39"/>
      <c r="O670" s="38"/>
    </row>
    <row r="671" spans="13:15" ht="15.75" customHeight="1" x14ac:dyDescent="0.25">
      <c r="M671" s="38"/>
      <c r="N671" s="39"/>
      <c r="O671" s="38"/>
    </row>
    <row r="672" spans="13:15" ht="15.75" customHeight="1" x14ac:dyDescent="0.25">
      <c r="M672" s="38"/>
      <c r="N672" s="39"/>
      <c r="O672" s="38"/>
    </row>
    <row r="673" spans="13:15" ht="15.75" customHeight="1" x14ac:dyDescent="0.25">
      <c r="M673" s="38"/>
      <c r="N673" s="39"/>
      <c r="O673" s="38"/>
    </row>
    <row r="674" spans="13:15" ht="15.75" customHeight="1" x14ac:dyDescent="0.25">
      <c r="M674" s="38"/>
      <c r="N674" s="39"/>
      <c r="O674" s="38"/>
    </row>
    <row r="675" spans="13:15" ht="15.75" customHeight="1" x14ac:dyDescent="0.25">
      <c r="M675" s="38"/>
      <c r="N675" s="39"/>
      <c r="O675" s="38"/>
    </row>
    <row r="676" spans="13:15" ht="15.75" customHeight="1" x14ac:dyDescent="0.25">
      <c r="M676" s="38"/>
      <c r="N676" s="39"/>
      <c r="O676" s="38"/>
    </row>
    <row r="677" spans="13:15" ht="15.75" customHeight="1" x14ac:dyDescent="0.25">
      <c r="M677" s="38"/>
      <c r="N677" s="39"/>
      <c r="O677" s="38"/>
    </row>
    <row r="678" spans="13:15" ht="15.75" customHeight="1" x14ac:dyDescent="0.25">
      <c r="M678" s="38"/>
      <c r="N678" s="39"/>
      <c r="O678" s="38"/>
    </row>
    <row r="679" spans="13:15" ht="15.75" customHeight="1" x14ac:dyDescent="0.25">
      <c r="M679" s="38"/>
      <c r="N679" s="39"/>
      <c r="O679" s="38"/>
    </row>
    <row r="680" spans="13:15" ht="15.75" customHeight="1" x14ac:dyDescent="0.25">
      <c r="M680" s="38"/>
      <c r="N680" s="39"/>
      <c r="O680" s="38"/>
    </row>
    <row r="681" spans="13:15" ht="15.75" customHeight="1" x14ac:dyDescent="0.25">
      <c r="M681" s="38"/>
      <c r="N681" s="39"/>
      <c r="O681" s="38"/>
    </row>
    <row r="682" spans="13:15" ht="15.75" customHeight="1" x14ac:dyDescent="0.25">
      <c r="M682" s="38"/>
      <c r="N682" s="39"/>
      <c r="O682" s="38"/>
    </row>
    <row r="683" spans="13:15" ht="15.75" customHeight="1" x14ac:dyDescent="0.25">
      <c r="M683" s="38"/>
      <c r="N683" s="39"/>
      <c r="O683" s="38"/>
    </row>
    <row r="684" spans="13:15" ht="15.75" customHeight="1" x14ac:dyDescent="0.25">
      <c r="M684" s="38"/>
      <c r="N684" s="39"/>
      <c r="O684" s="38"/>
    </row>
    <row r="685" spans="13:15" ht="15.75" customHeight="1" x14ac:dyDescent="0.25">
      <c r="M685" s="38"/>
      <c r="N685" s="39"/>
      <c r="O685" s="38"/>
    </row>
    <row r="686" spans="13:15" ht="15.75" customHeight="1" x14ac:dyDescent="0.25">
      <c r="M686" s="38"/>
      <c r="N686" s="39"/>
      <c r="O686" s="38"/>
    </row>
    <row r="687" spans="13:15" ht="15.75" customHeight="1" x14ac:dyDescent="0.25">
      <c r="M687" s="38"/>
      <c r="N687" s="39"/>
      <c r="O687" s="38"/>
    </row>
    <row r="688" spans="13:15" ht="15.75" customHeight="1" x14ac:dyDescent="0.25">
      <c r="M688" s="38"/>
      <c r="N688" s="39"/>
      <c r="O688" s="38"/>
    </row>
    <row r="689" spans="13:15" ht="15.75" customHeight="1" x14ac:dyDescent="0.25">
      <c r="M689" s="38"/>
      <c r="N689" s="39"/>
      <c r="O689" s="38"/>
    </row>
    <row r="690" spans="13:15" ht="15.75" customHeight="1" x14ac:dyDescent="0.25">
      <c r="M690" s="38"/>
      <c r="N690" s="39"/>
      <c r="O690" s="38"/>
    </row>
    <row r="691" spans="13:15" ht="15.75" customHeight="1" x14ac:dyDescent="0.25">
      <c r="M691" s="38"/>
      <c r="N691" s="39"/>
      <c r="O691" s="38"/>
    </row>
    <row r="692" spans="13:15" ht="15.75" customHeight="1" x14ac:dyDescent="0.25">
      <c r="M692" s="38"/>
      <c r="N692" s="39"/>
      <c r="O692" s="38"/>
    </row>
    <row r="693" spans="13:15" ht="15.75" customHeight="1" x14ac:dyDescent="0.25">
      <c r="M693" s="38"/>
      <c r="N693" s="39"/>
      <c r="O693" s="38"/>
    </row>
    <row r="694" spans="13:15" ht="15.75" customHeight="1" x14ac:dyDescent="0.25">
      <c r="M694" s="38"/>
      <c r="N694" s="39"/>
      <c r="O694" s="38"/>
    </row>
    <row r="695" spans="13:15" ht="15.75" customHeight="1" x14ac:dyDescent="0.25">
      <c r="M695" s="38"/>
      <c r="N695" s="39"/>
      <c r="O695" s="38"/>
    </row>
    <row r="696" spans="13:15" ht="15.75" customHeight="1" x14ac:dyDescent="0.25">
      <c r="M696" s="38"/>
      <c r="N696" s="39"/>
      <c r="O696" s="38"/>
    </row>
    <row r="697" spans="13:15" ht="15.75" customHeight="1" x14ac:dyDescent="0.25">
      <c r="M697" s="38"/>
      <c r="N697" s="39"/>
      <c r="O697" s="38"/>
    </row>
    <row r="698" spans="13:15" ht="15.75" customHeight="1" x14ac:dyDescent="0.25">
      <c r="M698" s="38"/>
      <c r="N698" s="39"/>
      <c r="O698" s="38"/>
    </row>
    <row r="699" spans="13:15" ht="15.75" customHeight="1" x14ac:dyDescent="0.25">
      <c r="M699" s="38"/>
      <c r="N699" s="39"/>
      <c r="O699" s="38"/>
    </row>
    <row r="700" spans="13:15" ht="15.75" customHeight="1" x14ac:dyDescent="0.25">
      <c r="M700" s="38"/>
      <c r="N700" s="39"/>
      <c r="O700" s="38"/>
    </row>
    <row r="701" spans="13:15" ht="15.75" customHeight="1" x14ac:dyDescent="0.25">
      <c r="M701" s="38"/>
      <c r="N701" s="39"/>
      <c r="O701" s="38"/>
    </row>
    <row r="702" spans="13:15" ht="15.75" customHeight="1" x14ac:dyDescent="0.25">
      <c r="M702" s="38"/>
      <c r="N702" s="39"/>
      <c r="O702" s="38"/>
    </row>
    <row r="703" spans="13:15" ht="15.75" customHeight="1" x14ac:dyDescent="0.25">
      <c r="M703" s="38"/>
      <c r="N703" s="39"/>
      <c r="O703" s="38"/>
    </row>
    <row r="704" spans="13:15" ht="15.75" customHeight="1" x14ac:dyDescent="0.25">
      <c r="M704" s="38"/>
      <c r="N704" s="39"/>
      <c r="O704" s="38"/>
    </row>
    <row r="705" spans="13:15" ht="15.75" customHeight="1" x14ac:dyDescent="0.25">
      <c r="M705" s="38"/>
      <c r="N705" s="39"/>
      <c r="O705" s="38"/>
    </row>
    <row r="706" spans="13:15" ht="15.75" customHeight="1" x14ac:dyDescent="0.25">
      <c r="M706" s="38"/>
      <c r="N706" s="39"/>
      <c r="O706" s="38"/>
    </row>
    <row r="707" spans="13:15" ht="15.75" customHeight="1" x14ac:dyDescent="0.25">
      <c r="M707" s="38"/>
      <c r="N707" s="39"/>
      <c r="O707" s="38"/>
    </row>
    <row r="708" spans="13:15" ht="15.75" customHeight="1" x14ac:dyDescent="0.25">
      <c r="M708" s="38"/>
      <c r="N708" s="39"/>
      <c r="O708" s="38"/>
    </row>
    <row r="709" spans="13:15" ht="15.75" customHeight="1" x14ac:dyDescent="0.25">
      <c r="M709" s="38"/>
      <c r="N709" s="39"/>
      <c r="O709" s="38"/>
    </row>
    <row r="710" spans="13:15" ht="15.75" customHeight="1" x14ac:dyDescent="0.25">
      <c r="M710" s="38"/>
      <c r="N710" s="39"/>
      <c r="O710" s="38"/>
    </row>
    <row r="711" spans="13:15" ht="15.75" customHeight="1" x14ac:dyDescent="0.25">
      <c r="M711" s="38"/>
      <c r="N711" s="39"/>
      <c r="O711" s="38"/>
    </row>
    <row r="712" spans="13:15" ht="15.75" customHeight="1" x14ac:dyDescent="0.25">
      <c r="M712" s="38"/>
      <c r="N712" s="39"/>
      <c r="O712" s="38"/>
    </row>
    <row r="713" spans="13:15" ht="15.75" customHeight="1" x14ac:dyDescent="0.25">
      <c r="M713" s="38"/>
      <c r="N713" s="39"/>
      <c r="O713" s="38"/>
    </row>
    <row r="714" spans="13:15" ht="15.75" customHeight="1" x14ac:dyDescent="0.25">
      <c r="M714" s="38"/>
      <c r="N714" s="39"/>
      <c r="O714" s="38"/>
    </row>
    <row r="715" spans="13:15" ht="15.75" customHeight="1" x14ac:dyDescent="0.25">
      <c r="M715" s="38"/>
      <c r="N715" s="39"/>
      <c r="O715" s="38"/>
    </row>
    <row r="716" spans="13:15" ht="15.75" customHeight="1" x14ac:dyDescent="0.25">
      <c r="M716" s="38"/>
      <c r="N716" s="39"/>
      <c r="O716" s="38"/>
    </row>
    <row r="717" spans="13:15" ht="15.75" customHeight="1" x14ac:dyDescent="0.25">
      <c r="M717" s="38"/>
      <c r="N717" s="39"/>
      <c r="O717" s="38"/>
    </row>
    <row r="718" spans="13:15" ht="15.75" customHeight="1" x14ac:dyDescent="0.25">
      <c r="M718" s="38"/>
      <c r="N718" s="39"/>
      <c r="O718" s="38"/>
    </row>
    <row r="719" spans="13:15" ht="15.75" customHeight="1" x14ac:dyDescent="0.25">
      <c r="M719" s="38"/>
      <c r="N719" s="39"/>
      <c r="O719" s="38"/>
    </row>
    <row r="720" spans="13:15" ht="15.75" customHeight="1" x14ac:dyDescent="0.25">
      <c r="M720" s="38"/>
      <c r="N720" s="39"/>
      <c r="O720" s="38"/>
    </row>
    <row r="721" spans="13:15" ht="15.75" customHeight="1" x14ac:dyDescent="0.25">
      <c r="M721" s="38"/>
      <c r="N721" s="39"/>
      <c r="O721" s="38"/>
    </row>
    <row r="722" spans="13:15" ht="15.75" customHeight="1" x14ac:dyDescent="0.25">
      <c r="M722" s="38"/>
      <c r="N722" s="39"/>
      <c r="O722" s="38"/>
    </row>
    <row r="723" spans="13:15" ht="15.75" customHeight="1" x14ac:dyDescent="0.25">
      <c r="M723" s="38"/>
      <c r="N723" s="39"/>
      <c r="O723" s="38"/>
    </row>
    <row r="724" spans="13:15" ht="15.75" customHeight="1" x14ac:dyDescent="0.25">
      <c r="M724" s="38"/>
      <c r="N724" s="39"/>
      <c r="O724" s="38"/>
    </row>
    <row r="725" spans="13:15" ht="15.75" customHeight="1" x14ac:dyDescent="0.25">
      <c r="M725" s="38"/>
      <c r="N725" s="39"/>
      <c r="O725" s="38"/>
    </row>
    <row r="726" spans="13:15" ht="15.75" customHeight="1" x14ac:dyDescent="0.25">
      <c r="M726" s="38"/>
      <c r="N726" s="39"/>
      <c r="O726" s="38"/>
    </row>
    <row r="727" spans="13:15" ht="15.75" customHeight="1" x14ac:dyDescent="0.25">
      <c r="M727" s="38"/>
      <c r="N727" s="39"/>
      <c r="O727" s="38"/>
    </row>
    <row r="728" spans="13:15" ht="15.75" customHeight="1" x14ac:dyDescent="0.25">
      <c r="M728" s="38"/>
      <c r="N728" s="39"/>
      <c r="O728" s="38"/>
    </row>
    <row r="729" spans="13:15" ht="15.75" customHeight="1" x14ac:dyDescent="0.25">
      <c r="M729" s="38"/>
      <c r="N729" s="39"/>
      <c r="O729" s="38"/>
    </row>
    <row r="730" spans="13:15" ht="15.75" customHeight="1" x14ac:dyDescent="0.25">
      <c r="M730" s="38"/>
      <c r="N730" s="39"/>
      <c r="O730" s="38"/>
    </row>
    <row r="731" spans="13:15" ht="15.75" customHeight="1" x14ac:dyDescent="0.25">
      <c r="M731" s="38"/>
      <c r="N731" s="39"/>
      <c r="O731" s="38"/>
    </row>
    <row r="732" spans="13:15" ht="15.75" customHeight="1" x14ac:dyDescent="0.25">
      <c r="M732" s="38"/>
      <c r="N732" s="39"/>
      <c r="O732" s="38"/>
    </row>
    <row r="733" spans="13:15" ht="15.75" customHeight="1" x14ac:dyDescent="0.25">
      <c r="M733" s="38"/>
      <c r="N733" s="39"/>
      <c r="O733" s="38"/>
    </row>
    <row r="734" spans="13:15" ht="15.75" customHeight="1" x14ac:dyDescent="0.25">
      <c r="M734" s="38"/>
      <c r="N734" s="39"/>
      <c r="O734" s="38"/>
    </row>
    <row r="735" spans="13:15" ht="15.75" customHeight="1" x14ac:dyDescent="0.25">
      <c r="M735" s="38"/>
      <c r="N735" s="39"/>
      <c r="O735" s="38"/>
    </row>
    <row r="736" spans="13:15" ht="15.75" customHeight="1" x14ac:dyDescent="0.25">
      <c r="M736" s="38"/>
      <c r="N736" s="39"/>
      <c r="O736" s="38"/>
    </row>
    <row r="737" spans="13:15" ht="15.75" customHeight="1" x14ac:dyDescent="0.25">
      <c r="M737" s="38"/>
      <c r="N737" s="39"/>
      <c r="O737" s="38"/>
    </row>
    <row r="738" spans="13:15" ht="15.75" customHeight="1" x14ac:dyDescent="0.25">
      <c r="M738" s="38"/>
      <c r="N738" s="39"/>
      <c r="O738" s="38"/>
    </row>
    <row r="739" spans="13:15" ht="15.75" customHeight="1" x14ac:dyDescent="0.25">
      <c r="M739" s="38"/>
      <c r="N739" s="39"/>
      <c r="O739" s="38"/>
    </row>
    <row r="740" spans="13:15" ht="15.75" customHeight="1" x14ac:dyDescent="0.25">
      <c r="M740" s="38"/>
      <c r="N740" s="39"/>
      <c r="O740" s="38"/>
    </row>
    <row r="741" spans="13:15" ht="15.75" customHeight="1" x14ac:dyDescent="0.25">
      <c r="M741" s="38"/>
      <c r="N741" s="39"/>
      <c r="O741" s="38"/>
    </row>
    <row r="742" spans="13:15" ht="15.75" customHeight="1" x14ac:dyDescent="0.25">
      <c r="M742" s="38"/>
      <c r="N742" s="39"/>
      <c r="O742" s="38"/>
    </row>
    <row r="743" spans="13:15" ht="15.75" customHeight="1" x14ac:dyDescent="0.25">
      <c r="M743" s="38"/>
      <c r="N743" s="39"/>
      <c r="O743" s="38"/>
    </row>
    <row r="744" spans="13:15" ht="15.75" customHeight="1" x14ac:dyDescent="0.25">
      <c r="M744" s="38"/>
      <c r="N744" s="39"/>
      <c r="O744" s="38"/>
    </row>
    <row r="745" spans="13:15" ht="15.75" customHeight="1" x14ac:dyDescent="0.25">
      <c r="M745" s="38"/>
      <c r="N745" s="39"/>
      <c r="O745" s="38"/>
    </row>
    <row r="746" spans="13:15" ht="15.75" customHeight="1" x14ac:dyDescent="0.25">
      <c r="M746" s="38"/>
      <c r="N746" s="39"/>
      <c r="O746" s="38"/>
    </row>
    <row r="747" spans="13:15" ht="15.75" customHeight="1" x14ac:dyDescent="0.25">
      <c r="M747" s="38"/>
      <c r="N747" s="39"/>
      <c r="O747" s="38"/>
    </row>
    <row r="748" spans="13:15" ht="15.75" customHeight="1" x14ac:dyDescent="0.25">
      <c r="M748" s="38"/>
      <c r="N748" s="39"/>
      <c r="O748" s="38"/>
    </row>
    <row r="749" spans="13:15" ht="15.75" customHeight="1" x14ac:dyDescent="0.25">
      <c r="M749" s="38"/>
      <c r="N749" s="39"/>
      <c r="O749" s="38"/>
    </row>
    <row r="750" spans="13:15" ht="15.75" customHeight="1" x14ac:dyDescent="0.25">
      <c r="M750" s="38"/>
      <c r="N750" s="39"/>
      <c r="O750" s="38"/>
    </row>
    <row r="751" spans="13:15" ht="15.75" customHeight="1" x14ac:dyDescent="0.25">
      <c r="M751" s="38"/>
      <c r="N751" s="39"/>
      <c r="O751" s="38"/>
    </row>
    <row r="752" spans="13:15" ht="15.75" customHeight="1" x14ac:dyDescent="0.25">
      <c r="M752" s="38"/>
      <c r="N752" s="39"/>
      <c r="O752" s="38"/>
    </row>
    <row r="753" spans="13:15" ht="15.75" customHeight="1" x14ac:dyDescent="0.25">
      <c r="M753" s="38"/>
      <c r="N753" s="39"/>
      <c r="O753" s="38"/>
    </row>
    <row r="754" spans="13:15" ht="15.75" customHeight="1" x14ac:dyDescent="0.25">
      <c r="M754" s="38"/>
      <c r="N754" s="39"/>
      <c r="O754" s="38"/>
    </row>
    <row r="755" spans="13:15" ht="15.75" customHeight="1" x14ac:dyDescent="0.25">
      <c r="M755" s="38"/>
      <c r="N755" s="39"/>
      <c r="O755" s="38"/>
    </row>
    <row r="756" spans="13:15" ht="15.75" customHeight="1" x14ac:dyDescent="0.25">
      <c r="M756" s="38"/>
      <c r="N756" s="39"/>
      <c r="O756" s="38"/>
    </row>
    <row r="757" spans="13:15" ht="15.75" customHeight="1" x14ac:dyDescent="0.25">
      <c r="M757" s="38"/>
      <c r="N757" s="39"/>
      <c r="O757" s="38"/>
    </row>
    <row r="758" spans="13:15" ht="15.75" customHeight="1" x14ac:dyDescent="0.25">
      <c r="M758" s="38"/>
      <c r="N758" s="39"/>
      <c r="O758" s="38"/>
    </row>
    <row r="759" spans="13:15" ht="15.75" customHeight="1" x14ac:dyDescent="0.25">
      <c r="M759" s="38"/>
      <c r="N759" s="39"/>
      <c r="O759" s="38"/>
    </row>
    <row r="760" spans="13:15" ht="15.75" customHeight="1" x14ac:dyDescent="0.25">
      <c r="M760" s="38"/>
      <c r="N760" s="39"/>
      <c r="O760" s="38"/>
    </row>
    <row r="761" spans="13:15" ht="15.75" customHeight="1" x14ac:dyDescent="0.25">
      <c r="M761" s="38"/>
      <c r="N761" s="39"/>
      <c r="O761" s="38"/>
    </row>
    <row r="762" spans="13:15" ht="15.75" customHeight="1" x14ac:dyDescent="0.25">
      <c r="M762" s="38"/>
      <c r="N762" s="39"/>
      <c r="O762" s="38"/>
    </row>
    <row r="763" spans="13:15" ht="15.75" customHeight="1" x14ac:dyDescent="0.25">
      <c r="M763" s="38"/>
      <c r="N763" s="39"/>
      <c r="O763" s="38"/>
    </row>
    <row r="764" spans="13:15" ht="15.75" customHeight="1" x14ac:dyDescent="0.25">
      <c r="M764" s="38"/>
      <c r="N764" s="39"/>
      <c r="O764" s="38"/>
    </row>
    <row r="765" spans="13:15" ht="15.75" customHeight="1" x14ac:dyDescent="0.25">
      <c r="M765" s="38"/>
      <c r="N765" s="39"/>
      <c r="O765" s="38"/>
    </row>
    <row r="766" spans="13:15" ht="15.75" customHeight="1" x14ac:dyDescent="0.25">
      <c r="M766" s="38"/>
      <c r="N766" s="39"/>
      <c r="O766" s="38"/>
    </row>
    <row r="767" spans="13:15" ht="15.75" customHeight="1" x14ac:dyDescent="0.25">
      <c r="M767" s="38"/>
      <c r="N767" s="39"/>
      <c r="O767" s="38"/>
    </row>
    <row r="768" spans="13:15" ht="15.75" customHeight="1" x14ac:dyDescent="0.25">
      <c r="M768" s="38"/>
      <c r="N768" s="39"/>
      <c r="O768" s="38"/>
    </row>
    <row r="769" spans="13:15" ht="15.75" customHeight="1" x14ac:dyDescent="0.25">
      <c r="M769" s="38"/>
      <c r="N769" s="39"/>
      <c r="O769" s="38"/>
    </row>
    <row r="770" spans="13:15" ht="15.75" customHeight="1" x14ac:dyDescent="0.25">
      <c r="M770" s="38"/>
      <c r="N770" s="39"/>
      <c r="O770" s="38"/>
    </row>
    <row r="771" spans="13:15" ht="15.75" customHeight="1" x14ac:dyDescent="0.25">
      <c r="M771" s="38"/>
      <c r="N771" s="39"/>
      <c r="O771" s="38"/>
    </row>
    <row r="772" spans="13:15" ht="15.75" customHeight="1" x14ac:dyDescent="0.25">
      <c r="M772" s="38"/>
      <c r="N772" s="39"/>
      <c r="O772" s="38"/>
    </row>
    <row r="773" spans="13:15" ht="15.75" customHeight="1" x14ac:dyDescent="0.25">
      <c r="M773" s="38"/>
      <c r="N773" s="39"/>
      <c r="O773" s="38"/>
    </row>
    <row r="774" spans="13:15" ht="15.75" customHeight="1" x14ac:dyDescent="0.25">
      <c r="M774" s="38"/>
      <c r="N774" s="39"/>
      <c r="O774" s="38"/>
    </row>
    <row r="775" spans="13:15" ht="15.75" customHeight="1" x14ac:dyDescent="0.25">
      <c r="M775" s="38"/>
      <c r="N775" s="39"/>
      <c r="O775" s="38"/>
    </row>
    <row r="776" spans="13:15" ht="15.75" customHeight="1" x14ac:dyDescent="0.25">
      <c r="M776" s="38"/>
      <c r="N776" s="39"/>
      <c r="O776" s="38"/>
    </row>
    <row r="777" spans="13:15" ht="15.75" customHeight="1" x14ac:dyDescent="0.25">
      <c r="M777" s="38"/>
      <c r="N777" s="39"/>
      <c r="O777" s="38"/>
    </row>
    <row r="778" spans="13:15" ht="15.75" customHeight="1" x14ac:dyDescent="0.25">
      <c r="M778" s="38"/>
      <c r="N778" s="39"/>
      <c r="O778" s="38"/>
    </row>
    <row r="779" spans="13:15" ht="15.75" customHeight="1" x14ac:dyDescent="0.25">
      <c r="M779" s="38"/>
      <c r="N779" s="39"/>
      <c r="O779" s="38"/>
    </row>
    <row r="780" spans="13:15" ht="15.75" customHeight="1" x14ac:dyDescent="0.25">
      <c r="M780" s="38"/>
      <c r="N780" s="39"/>
      <c r="O780" s="38"/>
    </row>
    <row r="781" spans="13:15" ht="15.75" customHeight="1" x14ac:dyDescent="0.25">
      <c r="M781" s="38"/>
      <c r="N781" s="39"/>
      <c r="O781" s="38"/>
    </row>
    <row r="782" spans="13:15" ht="15.75" customHeight="1" x14ac:dyDescent="0.25">
      <c r="M782" s="38"/>
      <c r="N782" s="39"/>
      <c r="O782" s="38"/>
    </row>
    <row r="783" spans="13:15" ht="15.75" customHeight="1" x14ac:dyDescent="0.25">
      <c r="M783" s="38"/>
      <c r="N783" s="39"/>
      <c r="O783" s="38"/>
    </row>
    <row r="784" spans="13:15" ht="15.75" customHeight="1" x14ac:dyDescent="0.25">
      <c r="M784" s="38"/>
      <c r="N784" s="39"/>
      <c r="O784" s="38"/>
    </row>
    <row r="785" spans="13:15" ht="15.75" customHeight="1" x14ac:dyDescent="0.25">
      <c r="M785" s="38"/>
      <c r="N785" s="39"/>
      <c r="O785" s="38"/>
    </row>
    <row r="786" spans="13:15" ht="15.75" customHeight="1" x14ac:dyDescent="0.25">
      <c r="M786" s="38"/>
      <c r="N786" s="39"/>
      <c r="O786" s="38"/>
    </row>
    <row r="787" spans="13:15" ht="15.75" customHeight="1" x14ac:dyDescent="0.25">
      <c r="M787" s="38"/>
      <c r="N787" s="39"/>
      <c r="O787" s="38"/>
    </row>
    <row r="788" spans="13:15" ht="15.75" customHeight="1" x14ac:dyDescent="0.25">
      <c r="M788" s="38"/>
      <c r="N788" s="39"/>
      <c r="O788" s="38"/>
    </row>
    <row r="789" spans="13:15" ht="15.75" customHeight="1" x14ac:dyDescent="0.25">
      <c r="M789" s="38"/>
      <c r="N789" s="39"/>
      <c r="O789" s="38"/>
    </row>
    <row r="790" spans="13:15" ht="15.75" customHeight="1" x14ac:dyDescent="0.25">
      <c r="M790" s="38"/>
      <c r="N790" s="39"/>
      <c r="O790" s="38"/>
    </row>
    <row r="791" spans="13:15" ht="15.75" customHeight="1" x14ac:dyDescent="0.25">
      <c r="M791" s="38"/>
      <c r="N791" s="39"/>
      <c r="O791" s="38"/>
    </row>
    <row r="792" spans="13:15" ht="15.75" customHeight="1" x14ac:dyDescent="0.25">
      <c r="M792" s="38"/>
      <c r="N792" s="39"/>
      <c r="O792" s="38"/>
    </row>
    <row r="793" spans="13:15" ht="15.75" customHeight="1" x14ac:dyDescent="0.25">
      <c r="M793" s="38"/>
      <c r="N793" s="39"/>
      <c r="O793" s="38"/>
    </row>
    <row r="794" spans="13:15" ht="15.75" customHeight="1" x14ac:dyDescent="0.25">
      <c r="M794" s="38"/>
      <c r="N794" s="39"/>
      <c r="O794" s="38"/>
    </row>
    <row r="795" spans="13:15" ht="15.75" customHeight="1" x14ac:dyDescent="0.25">
      <c r="M795" s="38"/>
      <c r="N795" s="39"/>
      <c r="O795" s="38"/>
    </row>
    <row r="796" spans="13:15" ht="15.75" customHeight="1" x14ac:dyDescent="0.25">
      <c r="M796" s="38"/>
      <c r="N796" s="39"/>
      <c r="O796" s="38"/>
    </row>
    <row r="797" spans="13:15" ht="15.75" customHeight="1" x14ac:dyDescent="0.25">
      <c r="M797" s="38"/>
      <c r="N797" s="39"/>
      <c r="O797" s="38"/>
    </row>
    <row r="798" spans="13:15" ht="15.75" customHeight="1" x14ac:dyDescent="0.25">
      <c r="M798" s="38"/>
      <c r="N798" s="39"/>
      <c r="O798" s="38"/>
    </row>
    <row r="799" spans="13:15" ht="15.75" customHeight="1" x14ac:dyDescent="0.25">
      <c r="M799" s="38"/>
      <c r="N799" s="39"/>
      <c r="O799" s="38"/>
    </row>
    <row r="800" spans="13:15" ht="15.75" customHeight="1" x14ac:dyDescent="0.25">
      <c r="M800" s="38"/>
      <c r="N800" s="39"/>
      <c r="O800" s="38"/>
    </row>
    <row r="801" spans="13:15" ht="15.75" customHeight="1" x14ac:dyDescent="0.25">
      <c r="M801" s="38"/>
      <c r="N801" s="39"/>
      <c r="O801" s="38"/>
    </row>
    <row r="802" spans="13:15" ht="15.75" customHeight="1" x14ac:dyDescent="0.25">
      <c r="M802" s="38"/>
      <c r="N802" s="39"/>
      <c r="O802" s="38"/>
    </row>
    <row r="803" spans="13:15" ht="15.75" customHeight="1" x14ac:dyDescent="0.25">
      <c r="M803" s="38"/>
      <c r="N803" s="39"/>
      <c r="O803" s="38"/>
    </row>
    <row r="804" spans="13:15" ht="15.75" customHeight="1" x14ac:dyDescent="0.25">
      <c r="M804" s="38"/>
      <c r="N804" s="39"/>
      <c r="O804" s="38"/>
    </row>
    <row r="805" spans="13:15" ht="15.75" customHeight="1" x14ac:dyDescent="0.25">
      <c r="M805" s="38"/>
      <c r="N805" s="39"/>
      <c r="O805" s="38"/>
    </row>
    <row r="806" spans="13:15" ht="15.75" customHeight="1" x14ac:dyDescent="0.25">
      <c r="M806" s="38"/>
      <c r="N806" s="39"/>
      <c r="O806" s="38"/>
    </row>
    <row r="807" spans="13:15" ht="15.75" customHeight="1" x14ac:dyDescent="0.25">
      <c r="M807" s="38"/>
      <c r="N807" s="39"/>
      <c r="O807" s="38"/>
    </row>
    <row r="808" spans="13:15" ht="15.75" customHeight="1" x14ac:dyDescent="0.25">
      <c r="M808" s="38"/>
      <c r="N808" s="39"/>
      <c r="O808" s="38"/>
    </row>
    <row r="809" spans="13:15" ht="15.75" customHeight="1" x14ac:dyDescent="0.25">
      <c r="M809" s="38"/>
      <c r="N809" s="39"/>
      <c r="O809" s="38"/>
    </row>
    <row r="810" spans="13:15" ht="15.75" customHeight="1" x14ac:dyDescent="0.25">
      <c r="M810" s="38"/>
      <c r="N810" s="39"/>
      <c r="O810" s="38"/>
    </row>
    <row r="811" spans="13:15" ht="15.75" customHeight="1" x14ac:dyDescent="0.25">
      <c r="M811" s="38"/>
      <c r="N811" s="39"/>
      <c r="O811" s="38"/>
    </row>
    <row r="812" spans="13:15" ht="15.75" customHeight="1" x14ac:dyDescent="0.25">
      <c r="M812" s="38"/>
      <c r="N812" s="39"/>
      <c r="O812" s="38"/>
    </row>
    <row r="813" spans="13:15" ht="15.75" customHeight="1" x14ac:dyDescent="0.25">
      <c r="M813" s="38"/>
      <c r="N813" s="39"/>
      <c r="O813" s="38"/>
    </row>
    <row r="814" spans="13:15" ht="15.75" customHeight="1" x14ac:dyDescent="0.25">
      <c r="M814" s="38"/>
      <c r="N814" s="39"/>
      <c r="O814" s="38"/>
    </row>
    <row r="815" spans="13:15" ht="15.75" customHeight="1" x14ac:dyDescent="0.25">
      <c r="M815" s="38"/>
      <c r="N815" s="39"/>
      <c r="O815" s="38"/>
    </row>
    <row r="816" spans="13:15" ht="15.75" customHeight="1" x14ac:dyDescent="0.25">
      <c r="M816" s="38"/>
      <c r="N816" s="39"/>
      <c r="O816" s="38"/>
    </row>
    <row r="817" spans="13:15" ht="15.75" customHeight="1" x14ac:dyDescent="0.25">
      <c r="M817" s="38"/>
      <c r="N817" s="39"/>
      <c r="O817" s="38"/>
    </row>
    <row r="818" spans="13:15" ht="15.75" customHeight="1" x14ac:dyDescent="0.25">
      <c r="M818" s="38"/>
      <c r="N818" s="39"/>
      <c r="O818" s="38"/>
    </row>
    <row r="819" spans="13:15" ht="15.75" customHeight="1" x14ac:dyDescent="0.25">
      <c r="M819" s="38"/>
      <c r="N819" s="39"/>
      <c r="O819" s="38"/>
    </row>
    <row r="820" spans="13:15" ht="15.75" customHeight="1" x14ac:dyDescent="0.25">
      <c r="M820" s="38"/>
      <c r="N820" s="39"/>
      <c r="O820" s="38"/>
    </row>
    <row r="821" spans="13:15" ht="15.75" customHeight="1" x14ac:dyDescent="0.25">
      <c r="M821" s="38"/>
      <c r="N821" s="39"/>
      <c r="O821" s="38"/>
    </row>
    <row r="822" spans="13:15" ht="15.75" customHeight="1" x14ac:dyDescent="0.25">
      <c r="M822" s="38"/>
      <c r="N822" s="39"/>
      <c r="O822" s="38"/>
    </row>
    <row r="823" spans="13:15" ht="15.75" customHeight="1" x14ac:dyDescent="0.25">
      <c r="M823" s="38"/>
      <c r="N823" s="39"/>
      <c r="O823" s="38"/>
    </row>
    <row r="824" spans="13:15" ht="15.75" customHeight="1" x14ac:dyDescent="0.25">
      <c r="M824" s="38"/>
      <c r="N824" s="39"/>
      <c r="O824" s="38"/>
    </row>
    <row r="825" spans="13:15" ht="15.75" customHeight="1" x14ac:dyDescent="0.25">
      <c r="M825" s="38"/>
      <c r="N825" s="39"/>
      <c r="O825" s="38"/>
    </row>
    <row r="826" spans="13:15" ht="15.75" customHeight="1" x14ac:dyDescent="0.25">
      <c r="M826" s="38"/>
      <c r="N826" s="39"/>
      <c r="O826" s="38"/>
    </row>
    <row r="827" spans="13:15" ht="15.75" customHeight="1" x14ac:dyDescent="0.25">
      <c r="M827" s="38"/>
      <c r="N827" s="39"/>
      <c r="O827" s="38"/>
    </row>
    <row r="828" spans="13:15" ht="15.75" customHeight="1" x14ac:dyDescent="0.25">
      <c r="M828" s="38"/>
      <c r="N828" s="39"/>
      <c r="O828" s="38"/>
    </row>
    <row r="829" spans="13:15" ht="15.75" customHeight="1" x14ac:dyDescent="0.25">
      <c r="M829" s="38"/>
      <c r="N829" s="39"/>
      <c r="O829" s="38"/>
    </row>
    <row r="830" spans="13:15" ht="15.75" customHeight="1" x14ac:dyDescent="0.25">
      <c r="M830" s="38"/>
      <c r="N830" s="39"/>
      <c r="O830" s="38"/>
    </row>
    <row r="831" spans="13:15" ht="15.75" customHeight="1" x14ac:dyDescent="0.25">
      <c r="M831" s="38"/>
      <c r="N831" s="39"/>
      <c r="O831" s="38"/>
    </row>
    <row r="832" spans="13:15" ht="15.75" customHeight="1" x14ac:dyDescent="0.25">
      <c r="M832" s="38"/>
      <c r="N832" s="39"/>
      <c r="O832" s="38"/>
    </row>
    <row r="833" spans="13:15" ht="15.75" customHeight="1" x14ac:dyDescent="0.25">
      <c r="M833" s="38"/>
      <c r="N833" s="39"/>
      <c r="O833" s="38"/>
    </row>
    <row r="834" spans="13:15" ht="15.75" customHeight="1" x14ac:dyDescent="0.25">
      <c r="M834" s="38"/>
      <c r="N834" s="39"/>
      <c r="O834" s="38"/>
    </row>
    <row r="835" spans="13:15" ht="15.75" customHeight="1" x14ac:dyDescent="0.25">
      <c r="M835" s="38"/>
      <c r="N835" s="39"/>
      <c r="O835" s="38"/>
    </row>
    <row r="836" spans="13:15" ht="15.75" customHeight="1" x14ac:dyDescent="0.25">
      <c r="M836" s="38"/>
      <c r="N836" s="39"/>
      <c r="O836" s="38"/>
    </row>
    <row r="837" spans="13:15" ht="15.75" customHeight="1" x14ac:dyDescent="0.25">
      <c r="M837" s="38"/>
      <c r="N837" s="39"/>
      <c r="O837" s="38"/>
    </row>
    <row r="838" spans="13:15" ht="15.75" customHeight="1" x14ac:dyDescent="0.25">
      <c r="M838" s="38"/>
      <c r="N838" s="39"/>
      <c r="O838" s="38"/>
    </row>
    <row r="839" spans="13:15" ht="15.75" customHeight="1" x14ac:dyDescent="0.25">
      <c r="M839" s="38"/>
      <c r="N839" s="39"/>
      <c r="O839" s="38"/>
    </row>
    <row r="840" spans="13:15" ht="15.75" customHeight="1" x14ac:dyDescent="0.25">
      <c r="M840" s="38"/>
      <c r="N840" s="39"/>
      <c r="O840" s="38"/>
    </row>
    <row r="841" spans="13:15" ht="15.75" customHeight="1" x14ac:dyDescent="0.25">
      <c r="M841" s="38"/>
      <c r="N841" s="39"/>
      <c r="O841" s="38"/>
    </row>
    <row r="842" spans="13:15" ht="15.75" customHeight="1" x14ac:dyDescent="0.25">
      <c r="M842" s="38"/>
      <c r="N842" s="39"/>
      <c r="O842" s="38"/>
    </row>
    <row r="843" spans="13:15" ht="15.75" customHeight="1" x14ac:dyDescent="0.25">
      <c r="M843" s="38"/>
      <c r="N843" s="39"/>
      <c r="O843" s="38"/>
    </row>
    <row r="844" spans="13:15" ht="15.75" customHeight="1" x14ac:dyDescent="0.25">
      <c r="M844" s="38"/>
      <c r="N844" s="39"/>
      <c r="O844" s="38"/>
    </row>
    <row r="845" spans="13:15" ht="15.75" customHeight="1" x14ac:dyDescent="0.25">
      <c r="M845" s="38"/>
      <c r="N845" s="39"/>
      <c r="O845" s="38"/>
    </row>
    <row r="846" spans="13:15" ht="15.75" customHeight="1" x14ac:dyDescent="0.25">
      <c r="M846" s="38"/>
      <c r="N846" s="39"/>
      <c r="O846" s="38"/>
    </row>
    <row r="847" spans="13:15" ht="15.75" customHeight="1" x14ac:dyDescent="0.25">
      <c r="M847" s="38"/>
      <c r="N847" s="39"/>
      <c r="O847" s="38"/>
    </row>
    <row r="848" spans="13:15" ht="15.75" customHeight="1" x14ac:dyDescent="0.25">
      <c r="M848" s="38"/>
      <c r="N848" s="39"/>
      <c r="O848" s="38"/>
    </row>
    <row r="849" spans="13:15" ht="15.75" customHeight="1" x14ac:dyDescent="0.25">
      <c r="M849" s="38"/>
      <c r="N849" s="39"/>
      <c r="O849" s="38"/>
    </row>
    <row r="850" spans="13:15" ht="15.75" customHeight="1" x14ac:dyDescent="0.25">
      <c r="M850" s="38"/>
      <c r="N850" s="39"/>
      <c r="O850" s="38"/>
    </row>
    <row r="851" spans="13:15" ht="15.75" customHeight="1" x14ac:dyDescent="0.25">
      <c r="M851" s="38"/>
      <c r="N851" s="39"/>
      <c r="O851" s="38"/>
    </row>
    <row r="852" spans="13:15" ht="15.75" customHeight="1" x14ac:dyDescent="0.25">
      <c r="M852" s="38"/>
      <c r="N852" s="39"/>
      <c r="O852" s="38"/>
    </row>
    <row r="853" spans="13:15" ht="15.75" customHeight="1" x14ac:dyDescent="0.25">
      <c r="M853" s="38"/>
      <c r="N853" s="39"/>
      <c r="O853" s="38"/>
    </row>
    <row r="854" spans="13:15" ht="15.75" customHeight="1" x14ac:dyDescent="0.25">
      <c r="M854" s="38"/>
      <c r="N854" s="39"/>
      <c r="O854" s="38"/>
    </row>
    <row r="855" spans="13:15" ht="15.75" customHeight="1" x14ac:dyDescent="0.25">
      <c r="M855" s="38"/>
      <c r="N855" s="39"/>
      <c r="O855" s="38"/>
    </row>
    <row r="856" spans="13:15" ht="15.75" customHeight="1" x14ac:dyDescent="0.25">
      <c r="M856" s="38"/>
      <c r="N856" s="39"/>
      <c r="O856" s="38"/>
    </row>
    <row r="857" spans="13:15" ht="15.75" customHeight="1" x14ac:dyDescent="0.25">
      <c r="M857" s="38"/>
      <c r="N857" s="39"/>
      <c r="O857" s="38"/>
    </row>
    <row r="858" spans="13:15" ht="15.75" customHeight="1" x14ac:dyDescent="0.25">
      <c r="M858" s="38"/>
      <c r="N858" s="39"/>
      <c r="O858" s="38"/>
    </row>
    <row r="859" spans="13:15" ht="15.75" customHeight="1" x14ac:dyDescent="0.25">
      <c r="M859" s="38"/>
      <c r="N859" s="39"/>
      <c r="O859" s="38"/>
    </row>
    <row r="860" spans="13:15" ht="15.75" customHeight="1" x14ac:dyDescent="0.25">
      <c r="M860" s="38"/>
      <c r="N860" s="39"/>
      <c r="O860" s="38"/>
    </row>
    <row r="861" spans="13:15" ht="15.75" customHeight="1" x14ac:dyDescent="0.25">
      <c r="M861" s="38"/>
      <c r="N861" s="39"/>
      <c r="O861" s="38"/>
    </row>
    <row r="862" spans="13:15" ht="15.75" customHeight="1" x14ac:dyDescent="0.25">
      <c r="M862" s="38"/>
      <c r="N862" s="39"/>
      <c r="O862" s="38"/>
    </row>
    <row r="863" spans="13:15" ht="15.75" customHeight="1" x14ac:dyDescent="0.25">
      <c r="M863" s="38"/>
      <c r="N863" s="39"/>
      <c r="O863" s="38"/>
    </row>
    <row r="864" spans="13:15" ht="15.75" customHeight="1" x14ac:dyDescent="0.25">
      <c r="M864" s="38"/>
      <c r="N864" s="39"/>
      <c r="O864" s="38"/>
    </row>
    <row r="865" spans="13:15" ht="15.75" customHeight="1" x14ac:dyDescent="0.25">
      <c r="M865" s="38"/>
      <c r="N865" s="39"/>
      <c r="O865" s="38"/>
    </row>
    <row r="866" spans="13:15" ht="15.75" customHeight="1" x14ac:dyDescent="0.25">
      <c r="M866" s="38"/>
      <c r="N866" s="39"/>
      <c r="O866" s="38"/>
    </row>
    <row r="867" spans="13:15" ht="15.75" customHeight="1" x14ac:dyDescent="0.25">
      <c r="M867" s="38"/>
      <c r="N867" s="39"/>
      <c r="O867" s="38"/>
    </row>
    <row r="868" spans="13:15" ht="15.75" customHeight="1" x14ac:dyDescent="0.25">
      <c r="M868" s="38"/>
      <c r="N868" s="39"/>
      <c r="O868" s="38"/>
    </row>
    <row r="869" spans="13:15" ht="15.75" customHeight="1" x14ac:dyDescent="0.25">
      <c r="M869" s="38"/>
      <c r="N869" s="39"/>
      <c r="O869" s="38"/>
    </row>
    <row r="870" spans="13:15" ht="15.75" customHeight="1" x14ac:dyDescent="0.25">
      <c r="M870" s="38"/>
      <c r="N870" s="39"/>
      <c r="O870" s="38"/>
    </row>
    <row r="871" spans="13:15" ht="15.75" customHeight="1" x14ac:dyDescent="0.25">
      <c r="M871" s="38"/>
      <c r="N871" s="39"/>
      <c r="O871" s="38"/>
    </row>
    <row r="872" spans="13:15" ht="15.75" customHeight="1" x14ac:dyDescent="0.25">
      <c r="M872" s="38"/>
      <c r="N872" s="39"/>
      <c r="O872" s="38"/>
    </row>
    <row r="873" spans="13:15" ht="15.75" customHeight="1" x14ac:dyDescent="0.25">
      <c r="M873" s="38"/>
      <c r="N873" s="39"/>
      <c r="O873" s="38"/>
    </row>
    <row r="874" spans="13:15" ht="15.75" customHeight="1" x14ac:dyDescent="0.25">
      <c r="M874" s="38"/>
      <c r="N874" s="39"/>
      <c r="O874" s="38"/>
    </row>
    <row r="875" spans="13:15" ht="15.75" customHeight="1" x14ac:dyDescent="0.25">
      <c r="M875" s="38"/>
      <c r="N875" s="39"/>
      <c r="O875" s="38"/>
    </row>
    <row r="876" spans="13:15" ht="15.75" customHeight="1" x14ac:dyDescent="0.25">
      <c r="M876" s="38"/>
      <c r="N876" s="39"/>
      <c r="O876" s="38"/>
    </row>
    <row r="877" spans="13:15" ht="15.75" customHeight="1" x14ac:dyDescent="0.25">
      <c r="M877" s="38"/>
      <c r="N877" s="39"/>
      <c r="O877" s="38"/>
    </row>
    <row r="878" spans="13:15" ht="15.75" customHeight="1" x14ac:dyDescent="0.25">
      <c r="M878" s="38"/>
      <c r="N878" s="39"/>
      <c r="O878" s="38"/>
    </row>
    <row r="879" spans="13:15" ht="15.75" customHeight="1" x14ac:dyDescent="0.25">
      <c r="M879" s="38"/>
      <c r="N879" s="39"/>
      <c r="O879" s="38"/>
    </row>
    <row r="880" spans="13:15" ht="15.75" customHeight="1" x14ac:dyDescent="0.25">
      <c r="M880" s="38"/>
      <c r="N880" s="39"/>
      <c r="O880" s="38"/>
    </row>
    <row r="881" spans="13:15" ht="15.75" customHeight="1" x14ac:dyDescent="0.25">
      <c r="M881" s="38"/>
      <c r="N881" s="39"/>
      <c r="O881" s="38"/>
    </row>
    <row r="882" spans="13:15" ht="15.75" customHeight="1" x14ac:dyDescent="0.25">
      <c r="M882" s="38"/>
      <c r="N882" s="39"/>
      <c r="O882" s="38"/>
    </row>
    <row r="883" spans="13:15" ht="15.75" customHeight="1" x14ac:dyDescent="0.25">
      <c r="M883" s="38"/>
      <c r="N883" s="39"/>
      <c r="O883" s="38"/>
    </row>
    <row r="884" spans="13:15" ht="15.75" customHeight="1" x14ac:dyDescent="0.25">
      <c r="M884" s="38"/>
      <c r="N884" s="39"/>
      <c r="O884" s="38"/>
    </row>
    <row r="885" spans="13:15" ht="15.75" customHeight="1" x14ac:dyDescent="0.25">
      <c r="M885" s="38"/>
      <c r="N885" s="39"/>
      <c r="O885" s="38"/>
    </row>
    <row r="886" spans="13:15" ht="15.75" customHeight="1" x14ac:dyDescent="0.25">
      <c r="M886" s="38"/>
      <c r="N886" s="39"/>
      <c r="O886" s="38"/>
    </row>
    <row r="887" spans="13:15" ht="15.75" customHeight="1" x14ac:dyDescent="0.25">
      <c r="M887" s="38"/>
      <c r="N887" s="39"/>
      <c r="O887" s="38"/>
    </row>
    <row r="888" spans="13:15" ht="15.75" customHeight="1" x14ac:dyDescent="0.25">
      <c r="M888" s="38"/>
      <c r="N888" s="39"/>
      <c r="O888" s="38"/>
    </row>
    <row r="889" spans="13:15" ht="15.75" customHeight="1" x14ac:dyDescent="0.25">
      <c r="M889" s="38"/>
      <c r="N889" s="39"/>
      <c r="O889" s="38"/>
    </row>
    <row r="890" spans="13:15" ht="15.75" customHeight="1" x14ac:dyDescent="0.25">
      <c r="M890" s="38"/>
      <c r="N890" s="39"/>
      <c r="O890" s="38"/>
    </row>
    <row r="891" spans="13:15" ht="15.75" customHeight="1" x14ac:dyDescent="0.25">
      <c r="M891" s="38"/>
      <c r="N891" s="39"/>
      <c r="O891" s="38"/>
    </row>
    <row r="892" spans="13:15" ht="15.75" customHeight="1" x14ac:dyDescent="0.25">
      <c r="M892" s="38"/>
      <c r="N892" s="39"/>
      <c r="O892" s="38"/>
    </row>
    <row r="893" spans="13:15" ht="15.75" customHeight="1" x14ac:dyDescent="0.25">
      <c r="M893" s="38"/>
      <c r="N893" s="39"/>
      <c r="O893" s="38"/>
    </row>
    <row r="894" spans="13:15" ht="15.75" customHeight="1" x14ac:dyDescent="0.25">
      <c r="M894" s="38"/>
      <c r="N894" s="39"/>
      <c r="O894" s="38"/>
    </row>
    <row r="895" spans="13:15" ht="15.75" customHeight="1" x14ac:dyDescent="0.25">
      <c r="M895" s="38"/>
      <c r="N895" s="39"/>
      <c r="O895" s="38"/>
    </row>
    <row r="896" spans="13:15" ht="15.75" customHeight="1" x14ac:dyDescent="0.25">
      <c r="M896" s="38"/>
      <c r="N896" s="39"/>
      <c r="O896" s="38"/>
    </row>
    <row r="897" spans="13:15" ht="15.75" customHeight="1" x14ac:dyDescent="0.25">
      <c r="M897" s="38"/>
      <c r="N897" s="39"/>
      <c r="O897" s="38"/>
    </row>
    <row r="898" spans="13:15" ht="15.75" customHeight="1" x14ac:dyDescent="0.25">
      <c r="M898" s="38"/>
      <c r="N898" s="39"/>
      <c r="O898" s="38"/>
    </row>
    <row r="899" spans="13:15" ht="15.75" customHeight="1" x14ac:dyDescent="0.25">
      <c r="M899" s="38"/>
      <c r="N899" s="39"/>
      <c r="O899" s="38"/>
    </row>
    <row r="900" spans="13:15" ht="15.75" customHeight="1" x14ac:dyDescent="0.25">
      <c r="M900" s="38"/>
      <c r="N900" s="39"/>
      <c r="O900" s="38"/>
    </row>
    <row r="901" spans="13:15" ht="15.75" customHeight="1" x14ac:dyDescent="0.25">
      <c r="M901" s="38"/>
      <c r="N901" s="39"/>
      <c r="O901" s="38"/>
    </row>
    <row r="902" spans="13:15" ht="15.75" customHeight="1" x14ac:dyDescent="0.25">
      <c r="M902" s="38"/>
      <c r="N902" s="39"/>
      <c r="O902" s="38"/>
    </row>
    <row r="903" spans="13:15" ht="15.75" customHeight="1" x14ac:dyDescent="0.25">
      <c r="M903" s="38"/>
      <c r="N903" s="39"/>
      <c r="O903" s="38"/>
    </row>
    <row r="904" spans="13:15" ht="15.75" customHeight="1" x14ac:dyDescent="0.25">
      <c r="M904" s="38"/>
      <c r="N904" s="39"/>
      <c r="O904" s="38"/>
    </row>
    <row r="905" spans="13:15" ht="15.75" customHeight="1" x14ac:dyDescent="0.25">
      <c r="M905" s="38"/>
      <c r="N905" s="39"/>
      <c r="O905" s="38"/>
    </row>
    <row r="906" spans="13:15" ht="15.75" customHeight="1" x14ac:dyDescent="0.25">
      <c r="M906" s="38"/>
      <c r="N906" s="39"/>
      <c r="O906" s="38"/>
    </row>
    <row r="907" spans="13:15" ht="15.75" customHeight="1" x14ac:dyDescent="0.25">
      <c r="M907" s="38"/>
      <c r="N907" s="39"/>
      <c r="O907" s="38"/>
    </row>
    <row r="908" spans="13:15" ht="15.75" customHeight="1" x14ac:dyDescent="0.25">
      <c r="M908" s="38"/>
      <c r="N908" s="39"/>
      <c r="O908" s="38"/>
    </row>
    <row r="909" spans="13:15" ht="15.75" customHeight="1" x14ac:dyDescent="0.25">
      <c r="M909" s="38"/>
      <c r="N909" s="39"/>
      <c r="O909" s="38"/>
    </row>
    <row r="910" spans="13:15" ht="15.75" customHeight="1" x14ac:dyDescent="0.25">
      <c r="M910" s="38"/>
      <c r="N910" s="39"/>
      <c r="O910" s="38"/>
    </row>
    <row r="911" spans="13:15" ht="15.75" customHeight="1" x14ac:dyDescent="0.25">
      <c r="M911" s="38"/>
      <c r="N911" s="39"/>
      <c r="O911" s="38"/>
    </row>
    <row r="912" spans="13:15" ht="15.75" customHeight="1" x14ac:dyDescent="0.25">
      <c r="M912" s="38"/>
      <c r="N912" s="39"/>
      <c r="O912" s="38"/>
    </row>
    <row r="913" spans="13:15" ht="15.75" customHeight="1" x14ac:dyDescent="0.25">
      <c r="M913" s="38"/>
      <c r="N913" s="39"/>
      <c r="O913" s="38"/>
    </row>
    <row r="914" spans="13:15" ht="15.75" customHeight="1" x14ac:dyDescent="0.25">
      <c r="M914" s="38"/>
      <c r="N914" s="39"/>
      <c r="O914" s="38"/>
    </row>
    <row r="915" spans="13:15" ht="15.75" customHeight="1" x14ac:dyDescent="0.25">
      <c r="M915" s="38"/>
      <c r="N915" s="39"/>
      <c r="O915" s="38"/>
    </row>
    <row r="916" spans="13:15" ht="15.75" customHeight="1" x14ac:dyDescent="0.25">
      <c r="M916" s="38"/>
      <c r="N916" s="39"/>
      <c r="O916" s="38"/>
    </row>
    <row r="917" spans="13:15" ht="15.75" customHeight="1" x14ac:dyDescent="0.25">
      <c r="M917" s="38"/>
      <c r="N917" s="39"/>
      <c r="O917" s="38"/>
    </row>
    <row r="918" spans="13:15" ht="15.75" customHeight="1" x14ac:dyDescent="0.25">
      <c r="M918" s="38"/>
      <c r="N918" s="39"/>
      <c r="O918" s="38"/>
    </row>
    <row r="919" spans="13:15" ht="15.75" customHeight="1" x14ac:dyDescent="0.25">
      <c r="M919" s="38"/>
      <c r="N919" s="39"/>
      <c r="O919" s="38"/>
    </row>
    <row r="920" spans="13:15" ht="15.75" customHeight="1" x14ac:dyDescent="0.25">
      <c r="M920" s="38"/>
      <c r="N920" s="39"/>
      <c r="O920" s="38"/>
    </row>
    <row r="921" spans="13:15" ht="15.75" customHeight="1" x14ac:dyDescent="0.25">
      <c r="M921" s="38"/>
      <c r="N921" s="39"/>
      <c r="O921" s="38"/>
    </row>
    <row r="922" spans="13:15" ht="15.75" customHeight="1" x14ac:dyDescent="0.25">
      <c r="M922" s="38"/>
      <c r="N922" s="39"/>
      <c r="O922" s="38"/>
    </row>
    <row r="923" spans="13:15" ht="15.75" customHeight="1" x14ac:dyDescent="0.25">
      <c r="M923" s="38"/>
      <c r="N923" s="39"/>
      <c r="O923" s="38"/>
    </row>
    <row r="924" spans="13:15" ht="15.75" customHeight="1" x14ac:dyDescent="0.25">
      <c r="M924" s="38"/>
      <c r="N924" s="39"/>
      <c r="O924" s="38"/>
    </row>
    <row r="925" spans="13:15" ht="15.75" customHeight="1" x14ac:dyDescent="0.25">
      <c r="M925" s="38"/>
      <c r="N925" s="39"/>
      <c r="O925" s="38"/>
    </row>
    <row r="926" spans="13:15" ht="15.75" customHeight="1" x14ac:dyDescent="0.25">
      <c r="M926" s="38"/>
      <c r="N926" s="39"/>
      <c r="O926" s="38"/>
    </row>
    <row r="927" spans="13:15" ht="15.75" customHeight="1" x14ac:dyDescent="0.25">
      <c r="M927" s="38"/>
      <c r="N927" s="39"/>
      <c r="O927" s="38"/>
    </row>
    <row r="928" spans="13:15" ht="15.75" customHeight="1" x14ac:dyDescent="0.25">
      <c r="M928" s="38"/>
      <c r="N928" s="39"/>
      <c r="O928" s="38"/>
    </row>
    <row r="929" spans="13:15" ht="15.75" customHeight="1" x14ac:dyDescent="0.25">
      <c r="M929" s="38"/>
      <c r="N929" s="39"/>
      <c r="O929" s="38"/>
    </row>
    <row r="930" spans="13:15" ht="15.75" customHeight="1" x14ac:dyDescent="0.25">
      <c r="M930" s="38"/>
      <c r="N930" s="39"/>
      <c r="O930" s="38"/>
    </row>
    <row r="931" spans="13:15" ht="15.75" customHeight="1" x14ac:dyDescent="0.25">
      <c r="M931" s="38"/>
      <c r="N931" s="39"/>
      <c r="O931" s="38"/>
    </row>
    <row r="932" spans="13:15" ht="15.75" customHeight="1" x14ac:dyDescent="0.25">
      <c r="M932" s="38"/>
      <c r="N932" s="39"/>
      <c r="O932" s="38"/>
    </row>
    <row r="933" spans="13:15" ht="15.75" customHeight="1" x14ac:dyDescent="0.25">
      <c r="M933" s="38"/>
      <c r="N933" s="39"/>
      <c r="O933" s="38"/>
    </row>
    <row r="934" spans="13:15" ht="15.75" customHeight="1" x14ac:dyDescent="0.25">
      <c r="M934" s="38"/>
      <c r="N934" s="39"/>
      <c r="O934" s="38"/>
    </row>
    <row r="935" spans="13:15" ht="15.75" customHeight="1" x14ac:dyDescent="0.25">
      <c r="M935" s="38"/>
      <c r="N935" s="39"/>
      <c r="O935" s="38"/>
    </row>
    <row r="936" spans="13:15" ht="15.75" customHeight="1" x14ac:dyDescent="0.25">
      <c r="M936" s="38"/>
      <c r="N936" s="39"/>
      <c r="O936" s="38"/>
    </row>
    <row r="937" spans="13:15" ht="15.75" customHeight="1" x14ac:dyDescent="0.25">
      <c r="M937" s="38"/>
      <c r="N937" s="39"/>
      <c r="O937" s="38"/>
    </row>
    <row r="938" spans="13:15" ht="15.75" customHeight="1" x14ac:dyDescent="0.25">
      <c r="M938" s="38"/>
      <c r="N938" s="39"/>
      <c r="O938" s="38"/>
    </row>
    <row r="939" spans="13:15" ht="15.75" customHeight="1" x14ac:dyDescent="0.25">
      <c r="M939" s="38"/>
      <c r="N939" s="39"/>
      <c r="O939" s="38"/>
    </row>
    <row r="940" spans="13:15" ht="15.75" customHeight="1" x14ac:dyDescent="0.25">
      <c r="M940" s="38"/>
      <c r="N940" s="39"/>
      <c r="O940" s="38"/>
    </row>
    <row r="941" spans="13:15" ht="15.75" customHeight="1" x14ac:dyDescent="0.25">
      <c r="M941" s="38"/>
      <c r="N941" s="39"/>
      <c r="O941" s="38"/>
    </row>
    <row r="942" spans="13:15" ht="15.75" customHeight="1" x14ac:dyDescent="0.25">
      <c r="M942" s="38"/>
      <c r="N942" s="39"/>
      <c r="O942" s="38"/>
    </row>
    <row r="943" spans="13:15" ht="15.75" customHeight="1" x14ac:dyDescent="0.25">
      <c r="M943" s="38"/>
      <c r="N943" s="39"/>
      <c r="O943" s="38"/>
    </row>
    <row r="944" spans="13:15" ht="15.75" customHeight="1" x14ac:dyDescent="0.25">
      <c r="M944" s="38"/>
      <c r="N944" s="39"/>
      <c r="O944" s="38"/>
    </row>
    <row r="945" spans="13:15" ht="15.75" customHeight="1" x14ac:dyDescent="0.25">
      <c r="M945" s="38"/>
      <c r="N945" s="39"/>
      <c r="O945" s="38"/>
    </row>
    <row r="946" spans="13:15" ht="15.75" customHeight="1" x14ac:dyDescent="0.25">
      <c r="M946" s="38"/>
      <c r="N946" s="39"/>
      <c r="O946" s="38"/>
    </row>
    <row r="947" spans="13:15" ht="15.75" customHeight="1" x14ac:dyDescent="0.25">
      <c r="M947" s="38"/>
      <c r="N947" s="39"/>
      <c r="O947" s="38"/>
    </row>
    <row r="948" spans="13:15" ht="15.75" customHeight="1" x14ac:dyDescent="0.25">
      <c r="M948" s="38"/>
      <c r="N948" s="39"/>
      <c r="O948" s="38"/>
    </row>
    <row r="949" spans="13:15" ht="15.75" customHeight="1" x14ac:dyDescent="0.25">
      <c r="M949" s="38"/>
      <c r="N949" s="39"/>
      <c r="O949" s="38"/>
    </row>
    <row r="950" spans="13:15" ht="15.75" customHeight="1" x14ac:dyDescent="0.25">
      <c r="M950" s="38"/>
      <c r="N950" s="39"/>
      <c r="O950" s="38"/>
    </row>
    <row r="951" spans="13:15" ht="15.75" customHeight="1" x14ac:dyDescent="0.25">
      <c r="M951" s="38"/>
      <c r="N951" s="39"/>
      <c r="O951" s="38"/>
    </row>
    <row r="952" spans="13:15" ht="15.75" customHeight="1" x14ac:dyDescent="0.25">
      <c r="M952" s="38"/>
      <c r="N952" s="39"/>
      <c r="O952" s="38"/>
    </row>
    <row r="953" spans="13:15" ht="15.75" customHeight="1" x14ac:dyDescent="0.25">
      <c r="M953" s="38"/>
      <c r="N953" s="39"/>
      <c r="O953" s="38"/>
    </row>
    <row r="954" spans="13:15" ht="15.75" customHeight="1" x14ac:dyDescent="0.25">
      <c r="M954" s="38"/>
      <c r="N954" s="39"/>
      <c r="O954" s="38"/>
    </row>
    <row r="955" spans="13:15" ht="15.75" customHeight="1" x14ac:dyDescent="0.25">
      <c r="M955" s="38"/>
      <c r="N955" s="39"/>
      <c r="O955" s="38"/>
    </row>
    <row r="956" spans="13:15" ht="15.75" customHeight="1" x14ac:dyDescent="0.25">
      <c r="M956" s="38"/>
      <c r="N956" s="39"/>
      <c r="O956" s="38"/>
    </row>
    <row r="957" spans="13:15" ht="15.75" customHeight="1" x14ac:dyDescent="0.25">
      <c r="M957" s="38"/>
      <c r="N957" s="39"/>
      <c r="O957" s="38"/>
    </row>
    <row r="958" spans="13:15" ht="15.75" customHeight="1" x14ac:dyDescent="0.25">
      <c r="M958" s="38"/>
      <c r="N958" s="39"/>
      <c r="O958" s="38"/>
    </row>
    <row r="959" spans="13:15" ht="15.75" customHeight="1" x14ac:dyDescent="0.25">
      <c r="M959" s="38"/>
      <c r="N959" s="39"/>
      <c r="O959" s="38"/>
    </row>
    <row r="960" spans="13:15" ht="15.75" customHeight="1" x14ac:dyDescent="0.25">
      <c r="M960" s="38"/>
      <c r="N960" s="39"/>
      <c r="O960" s="38"/>
    </row>
    <row r="961" spans="13:15" ht="15.75" customHeight="1" x14ac:dyDescent="0.25">
      <c r="M961" s="38"/>
      <c r="N961" s="39"/>
      <c r="O961" s="38"/>
    </row>
    <row r="962" spans="13:15" ht="15.75" customHeight="1" x14ac:dyDescent="0.25">
      <c r="M962" s="38"/>
      <c r="N962" s="39"/>
      <c r="O962" s="38"/>
    </row>
    <row r="963" spans="13:15" ht="15.75" customHeight="1" x14ac:dyDescent="0.25">
      <c r="M963" s="38"/>
      <c r="N963" s="39"/>
      <c r="O963" s="38"/>
    </row>
    <row r="964" spans="13:15" ht="15.75" customHeight="1" x14ac:dyDescent="0.25">
      <c r="M964" s="38"/>
      <c r="N964" s="39"/>
      <c r="O964" s="38"/>
    </row>
    <row r="965" spans="13:15" ht="15.75" customHeight="1" x14ac:dyDescent="0.25">
      <c r="M965" s="38"/>
      <c r="N965" s="39"/>
      <c r="O965" s="38"/>
    </row>
    <row r="966" spans="13:15" ht="15.75" customHeight="1" x14ac:dyDescent="0.25">
      <c r="M966" s="38"/>
      <c r="N966" s="39"/>
      <c r="O966" s="38"/>
    </row>
    <row r="967" spans="13:15" ht="15.75" customHeight="1" x14ac:dyDescent="0.25">
      <c r="M967" s="38"/>
      <c r="N967" s="39"/>
      <c r="O967" s="38"/>
    </row>
    <row r="968" spans="13:15" ht="15.75" customHeight="1" x14ac:dyDescent="0.25">
      <c r="M968" s="38"/>
      <c r="N968" s="39"/>
      <c r="O968" s="38"/>
    </row>
    <row r="969" spans="13:15" ht="15.75" customHeight="1" x14ac:dyDescent="0.25">
      <c r="M969" s="38"/>
      <c r="N969" s="39"/>
      <c r="O969" s="38"/>
    </row>
    <row r="970" spans="13:15" ht="15.75" customHeight="1" x14ac:dyDescent="0.25">
      <c r="M970" s="38"/>
      <c r="N970" s="39"/>
      <c r="O970" s="38"/>
    </row>
    <row r="971" spans="13:15" ht="15.75" customHeight="1" x14ac:dyDescent="0.25">
      <c r="M971" s="38"/>
      <c r="N971" s="39"/>
      <c r="O971" s="38"/>
    </row>
    <row r="972" spans="13:15" ht="15.75" customHeight="1" x14ac:dyDescent="0.25">
      <c r="M972" s="38"/>
      <c r="N972" s="39"/>
      <c r="O972" s="38"/>
    </row>
    <row r="973" spans="13:15" ht="15.75" customHeight="1" x14ac:dyDescent="0.25">
      <c r="M973" s="38"/>
      <c r="N973" s="39"/>
      <c r="O973" s="38"/>
    </row>
    <row r="974" spans="13:15" ht="15.75" customHeight="1" x14ac:dyDescent="0.25">
      <c r="M974" s="38"/>
      <c r="N974" s="39"/>
      <c r="O974" s="38"/>
    </row>
    <row r="975" spans="13:15" ht="15.75" customHeight="1" x14ac:dyDescent="0.25">
      <c r="M975" s="38"/>
      <c r="N975" s="39"/>
      <c r="O975" s="38"/>
    </row>
    <row r="976" spans="13:15" ht="15.75" customHeight="1" x14ac:dyDescent="0.25">
      <c r="M976" s="38"/>
      <c r="N976" s="39"/>
      <c r="O976" s="38"/>
    </row>
    <row r="977" spans="13:15" ht="15.75" customHeight="1" x14ac:dyDescent="0.25">
      <c r="M977" s="38"/>
      <c r="N977" s="39"/>
      <c r="O977" s="38"/>
    </row>
    <row r="978" spans="13:15" ht="15.75" customHeight="1" x14ac:dyDescent="0.25">
      <c r="M978" s="38"/>
      <c r="N978" s="39"/>
      <c r="O978" s="38"/>
    </row>
    <row r="979" spans="13:15" ht="15.75" customHeight="1" x14ac:dyDescent="0.25">
      <c r="M979" s="38"/>
      <c r="N979" s="39"/>
      <c r="O979" s="38"/>
    </row>
    <row r="980" spans="13:15" ht="15.75" customHeight="1" x14ac:dyDescent="0.25">
      <c r="M980" s="38"/>
      <c r="N980" s="39"/>
      <c r="O980" s="38"/>
    </row>
    <row r="981" spans="13:15" ht="15.75" customHeight="1" x14ac:dyDescent="0.25">
      <c r="M981" s="38"/>
      <c r="N981" s="39"/>
      <c r="O981" s="38"/>
    </row>
    <row r="982" spans="13:15" ht="15.75" customHeight="1" x14ac:dyDescent="0.25">
      <c r="M982" s="38"/>
      <c r="N982" s="39"/>
      <c r="O982" s="38"/>
    </row>
    <row r="983" spans="13:15" ht="15.75" customHeight="1" x14ac:dyDescent="0.25">
      <c r="M983" s="38"/>
      <c r="N983" s="39"/>
      <c r="O983" s="38"/>
    </row>
    <row r="984" spans="13:15" ht="15.75" customHeight="1" x14ac:dyDescent="0.25">
      <c r="M984" s="38"/>
      <c r="N984" s="39"/>
      <c r="O984" s="38"/>
    </row>
    <row r="985" spans="13:15" ht="15.75" customHeight="1" x14ac:dyDescent="0.25">
      <c r="M985" s="38"/>
      <c r="N985" s="39"/>
      <c r="O985" s="38"/>
    </row>
    <row r="986" spans="13:15" ht="15.75" customHeight="1" x14ac:dyDescent="0.25">
      <c r="M986" s="38"/>
      <c r="N986" s="39"/>
      <c r="O986" s="38"/>
    </row>
    <row r="987" spans="13:15" ht="15.75" customHeight="1" x14ac:dyDescent="0.25">
      <c r="M987" s="38"/>
      <c r="N987" s="39"/>
      <c r="O987" s="38"/>
    </row>
    <row r="988" spans="13:15" ht="15.75" customHeight="1" x14ac:dyDescent="0.25">
      <c r="M988" s="38"/>
      <c r="N988" s="39"/>
      <c r="O988" s="38"/>
    </row>
    <row r="989" spans="13:15" ht="15.75" customHeight="1" x14ac:dyDescent="0.25">
      <c r="M989" s="38"/>
      <c r="N989" s="39"/>
      <c r="O989" s="38"/>
    </row>
    <row r="990" spans="13:15" ht="15.75" customHeight="1" x14ac:dyDescent="0.25">
      <c r="M990" s="38"/>
      <c r="N990" s="39"/>
      <c r="O990" s="38"/>
    </row>
    <row r="991" spans="13:15" ht="15.75" customHeight="1" x14ac:dyDescent="0.25">
      <c r="M991" s="38"/>
      <c r="N991" s="39"/>
      <c r="O991" s="38"/>
    </row>
    <row r="992" spans="13:15" ht="15.75" customHeight="1" x14ac:dyDescent="0.25">
      <c r="M992" s="38"/>
      <c r="N992" s="39"/>
      <c r="O992" s="38"/>
    </row>
    <row r="993" spans="13:15" ht="15.75" customHeight="1" x14ac:dyDescent="0.25">
      <c r="M993" s="38"/>
      <c r="N993" s="39"/>
      <c r="O993" s="38"/>
    </row>
    <row r="994" spans="13:15" ht="15.75" customHeight="1" x14ac:dyDescent="0.25">
      <c r="M994" s="38"/>
      <c r="N994" s="39"/>
      <c r="O994" s="38"/>
    </row>
    <row r="995" spans="13:15" ht="15.75" customHeight="1" x14ac:dyDescent="0.25">
      <c r="M995" s="38"/>
      <c r="N995" s="39"/>
      <c r="O995" s="38"/>
    </row>
    <row r="996" spans="13:15" ht="15.75" customHeight="1" x14ac:dyDescent="0.25">
      <c r="M996" s="38"/>
      <c r="N996" s="39"/>
      <c r="O996" s="38"/>
    </row>
    <row r="997" spans="13:15" ht="15.75" customHeight="1" x14ac:dyDescent="0.25">
      <c r="M997" s="38"/>
      <c r="N997" s="39"/>
      <c r="O997" s="38"/>
    </row>
    <row r="998" spans="13:15" ht="15.75" customHeight="1" x14ac:dyDescent="0.25">
      <c r="M998" s="38"/>
      <c r="N998" s="39"/>
      <c r="O998" s="38"/>
    </row>
    <row r="999" spans="13:15" ht="15.75" customHeight="1" x14ac:dyDescent="0.25">
      <c r="M999" s="38"/>
      <c r="N999" s="39"/>
      <c r="O999" s="38"/>
    </row>
    <row r="1000" spans="13:15" ht="15.75" customHeight="1" x14ac:dyDescent="0.25">
      <c r="M1000" s="38"/>
      <c r="N1000" s="39"/>
      <c r="O1000" s="38"/>
    </row>
  </sheetData>
  <mergeCells count="67">
    <mergeCell ref="B14:C14"/>
    <mergeCell ref="B15:C15"/>
    <mergeCell ref="B25:C25"/>
    <mergeCell ref="B26:C26"/>
    <mergeCell ref="B9:C9"/>
    <mergeCell ref="B10:C10"/>
    <mergeCell ref="B11:C11"/>
    <mergeCell ref="B12:C12"/>
    <mergeCell ref="B13:C13"/>
    <mergeCell ref="U7:V7"/>
    <mergeCell ref="W7:Y7"/>
    <mergeCell ref="Z7:AA7"/>
    <mergeCell ref="M6:Q6"/>
    <mergeCell ref="A7:A8"/>
    <mergeCell ref="B7:C8"/>
    <mergeCell ref="D7:D8"/>
    <mergeCell ref="E7:E8"/>
    <mergeCell ref="F7:F8"/>
    <mergeCell ref="G7:G8"/>
    <mergeCell ref="H7:J7"/>
    <mergeCell ref="K7:L7"/>
    <mergeCell ref="M7:O7"/>
    <mergeCell ref="P7:Q7"/>
    <mergeCell ref="R7:T7"/>
    <mergeCell ref="R6:V6"/>
    <mergeCell ref="W6:AA6"/>
    <mergeCell ref="A1:B4"/>
    <mergeCell ref="C1:Y4"/>
    <mergeCell ref="Z1:AA1"/>
    <mergeCell ref="Z2:AA2"/>
    <mergeCell ref="Z3:AA3"/>
    <mergeCell ref="Z4:AA4"/>
    <mergeCell ref="A6:D6"/>
    <mergeCell ref="H6:L6"/>
    <mergeCell ref="B50:C50"/>
    <mergeCell ref="B41:C41"/>
    <mergeCell ref="B42:C42"/>
    <mergeCell ref="B43:C43"/>
    <mergeCell ref="B44:C44"/>
    <mergeCell ref="B45:G45"/>
    <mergeCell ref="B46:C46"/>
    <mergeCell ref="B48:G48"/>
    <mergeCell ref="B38:C38"/>
    <mergeCell ref="B39:C39"/>
    <mergeCell ref="B40:C40"/>
    <mergeCell ref="B47:C47"/>
    <mergeCell ref="B49:C49"/>
    <mergeCell ref="B33:C33"/>
    <mergeCell ref="B34:C34"/>
    <mergeCell ref="B35:G35"/>
    <mergeCell ref="B36:C36"/>
    <mergeCell ref="B37:C37"/>
    <mergeCell ref="B28:C28"/>
    <mergeCell ref="B29:C29"/>
    <mergeCell ref="B30:G30"/>
    <mergeCell ref="B31:C31"/>
    <mergeCell ref="B32:C32"/>
    <mergeCell ref="B21:G21"/>
    <mergeCell ref="B22:C22"/>
    <mergeCell ref="B23:C23"/>
    <mergeCell ref="B24:C24"/>
    <mergeCell ref="B27:G27"/>
    <mergeCell ref="B16:C16"/>
    <mergeCell ref="B17:G17"/>
    <mergeCell ref="B18:C18"/>
    <mergeCell ref="B19:C19"/>
    <mergeCell ref="B20:C20"/>
  </mergeCells>
  <hyperlinks>
    <hyperlink ref="Q42" r:id="rId1" xr:uid="{00000000-0004-0000-0100-000000000000}"/>
    <hyperlink ref="Q50" r:id="rId2" xr:uid="{00000000-0004-0000-0100-000001000000}"/>
  </hyperlinks>
  <pageMargins left="0.7" right="0.7" top="0.75" bottom="0.75" header="0" footer="0"/>
  <pageSetup orientation="portrait"/>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ySplit="1" topLeftCell="A2" activePane="bottomLeft" state="frozen"/>
      <selection pane="bottomLeft" activeCell="B3" sqref="B3"/>
    </sheetView>
  </sheetViews>
  <sheetFormatPr baseColWidth="10" defaultColWidth="14.42578125" defaultRowHeight="15" customHeight="1" x14ac:dyDescent="0.25"/>
  <cols>
    <col min="1" max="1" width="15.85546875" customWidth="1"/>
    <col min="2" max="2" width="23.42578125" customWidth="1"/>
    <col min="3" max="3" width="26.42578125" customWidth="1"/>
    <col min="4" max="6" width="11.42578125" customWidth="1"/>
    <col min="7" max="23" width="10.7109375" customWidth="1"/>
  </cols>
  <sheetData>
    <row r="1" spans="1:26" ht="30" x14ac:dyDescent="0.25">
      <c r="A1" s="40" t="s">
        <v>270</v>
      </c>
      <c r="B1" s="40" t="s">
        <v>271</v>
      </c>
      <c r="C1" s="40" t="s">
        <v>272</v>
      </c>
      <c r="D1" s="41"/>
      <c r="E1" s="41"/>
      <c r="F1" s="41"/>
      <c r="G1" s="41"/>
      <c r="H1" s="41"/>
      <c r="I1" s="41"/>
      <c r="J1" s="41"/>
      <c r="K1" s="41"/>
      <c r="L1" s="41"/>
      <c r="M1" s="41"/>
      <c r="N1" s="41"/>
      <c r="O1" s="41"/>
      <c r="P1" s="41"/>
      <c r="Q1" s="41"/>
      <c r="R1" s="41"/>
      <c r="S1" s="41"/>
      <c r="T1" s="41"/>
      <c r="U1" s="41"/>
      <c r="V1" s="41"/>
      <c r="W1" s="41"/>
      <c r="X1" s="41"/>
      <c r="Y1" s="41"/>
      <c r="Z1" s="41"/>
    </row>
    <row r="2" spans="1:26" x14ac:dyDescent="0.25">
      <c r="A2" s="41" t="s">
        <v>273</v>
      </c>
      <c r="B2" s="42" t="s">
        <v>274</v>
      </c>
      <c r="C2" s="42" t="s">
        <v>275</v>
      </c>
      <c r="D2" s="42"/>
      <c r="E2" s="42"/>
      <c r="F2" s="42"/>
      <c r="G2" s="42"/>
      <c r="H2" s="42"/>
      <c r="I2" s="42"/>
      <c r="J2" s="42"/>
      <c r="K2" s="42"/>
      <c r="L2" s="42"/>
      <c r="M2" s="42"/>
      <c r="N2" s="42"/>
      <c r="O2" s="42"/>
      <c r="P2" s="42"/>
      <c r="Q2" s="42"/>
      <c r="R2" s="42"/>
      <c r="S2" s="42"/>
      <c r="T2" s="42"/>
      <c r="U2" s="42"/>
      <c r="V2" s="42"/>
      <c r="W2" s="42"/>
      <c r="X2" s="42"/>
      <c r="Y2" s="42"/>
      <c r="Z2" s="42"/>
    </row>
    <row r="3" spans="1:26" x14ac:dyDescent="0.25">
      <c r="A3" s="41" t="s">
        <v>276</v>
      </c>
      <c r="B3" s="41" t="s">
        <v>277</v>
      </c>
      <c r="C3" s="42" t="s">
        <v>278</v>
      </c>
      <c r="D3" s="42"/>
      <c r="E3" s="42"/>
      <c r="F3" s="42"/>
      <c r="G3" s="42"/>
      <c r="H3" s="42"/>
      <c r="I3" s="42"/>
      <c r="J3" s="42"/>
      <c r="K3" s="42"/>
      <c r="L3" s="42"/>
      <c r="M3" s="42"/>
      <c r="N3" s="42"/>
      <c r="O3" s="42"/>
      <c r="P3" s="42"/>
      <c r="Q3" s="42"/>
      <c r="R3" s="42"/>
      <c r="S3" s="42"/>
      <c r="T3" s="42"/>
      <c r="U3" s="42"/>
      <c r="V3" s="42"/>
      <c r="W3" s="42"/>
      <c r="X3" s="42"/>
      <c r="Y3" s="42"/>
      <c r="Z3" s="42"/>
    </row>
    <row r="4" spans="1:26" ht="30" x14ac:dyDescent="0.25">
      <c r="A4" s="41"/>
      <c r="B4" s="41" t="s">
        <v>279</v>
      </c>
      <c r="C4" s="42" t="s">
        <v>280</v>
      </c>
      <c r="D4" s="42"/>
      <c r="E4" s="42"/>
      <c r="F4" s="42"/>
      <c r="G4" s="42"/>
      <c r="H4" s="42"/>
      <c r="I4" s="42"/>
      <c r="J4" s="42"/>
      <c r="K4" s="42"/>
      <c r="L4" s="42"/>
      <c r="M4" s="42"/>
      <c r="N4" s="42"/>
      <c r="O4" s="42"/>
      <c r="P4" s="42"/>
      <c r="Q4" s="42"/>
      <c r="R4" s="42"/>
      <c r="S4" s="42"/>
      <c r="T4" s="42"/>
      <c r="U4" s="42"/>
      <c r="V4" s="42"/>
      <c r="W4" s="42"/>
      <c r="X4" s="42"/>
      <c r="Y4" s="42"/>
      <c r="Z4" s="42"/>
    </row>
    <row r="5" spans="1:26" ht="45" x14ac:dyDescent="0.25">
      <c r="A5" s="43"/>
      <c r="B5" s="41" t="s">
        <v>281</v>
      </c>
      <c r="C5" s="44" t="s">
        <v>282</v>
      </c>
      <c r="D5" s="43"/>
      <c r="E5" s="43"/>
      <c r="F5" s="43"/>
      <c r="G5" s="43"/>
      <c r="H5" s="43"/>
      <c r="I5" s="43"/>
      <c r="J5" s="43"/>
      <c r="K5" s="43"/>
      <c r="L5" s="43"/>
      <c r="M5" s="43"/>
      <c r="N5" s="43"/>
      <c r="O5" s="43"/>
      <c r="P5" s="43"/>
      <c r="Q5" s="43"/>
      <c r="R5" s="43"/>
      <c r="S5" s="43"/>
      <c r="T5" s="43"/>
      <c r="U5" s="43"/>
      <c r="V5" s="43"/>
      <c r="W5" s="43"/>
      <c r="X5" s="43"/>
      <c r="Y5" s="43"/>
      <c r="Z5" s="43"/>
    </row>
    <row r="6" spans="1:26" ht="30" x14ac:dyDescent="0.25">
      <c r="A6" s="43"/>
      <c r="B6" s="42" t="s">
        <v>283</v>
      </c>
      <c r="C6" s="44" t="s">
        <v>284</v>
      </c>
      <c r="D6" s="43"/>
      <c r="E6" s="43"/>
      <c r="F6" s="43"/>
      <c r="G6" s="43"/>
      <c r="H6" s="43"/>
      <c r="I6" s="43"/>
      <c r="J6" s="43"/>
      <c r="K6" s="43"/>
      <c r="L6" s="43"/>
      <c r="M6" s="43"/>
      <c r="N6" s="43"/>
      <c r="O6" s="43"/>
      <c r="P6" s="43"/>
      <c r="Q6" s="43"/>
      <c r="R6" s="43"/>
      <c r="S6" s="43"/>
      <c r="T6" s="43"/>
      <c r="U6" s="43"/>
      <c r="V6" s="43"/>
      <c r="W6" s="43"/>
      <c r="X6" s="43"/>
      <c r="Y6" s="43"/>
      <c r="Z6" s="43"/>
    </row>
    <row r="7" spans="1:26" x14ac:dyDescent="0.25">
      <c r="A7" s="43"/>
      <c r="B7" s="44" t="s">
        <v>285</v>
      </c>
      <c r="C7" s="43" t="s">
        <v>286</v>
      </c>
      <c r="D7" s="43"/>
      <c r="E7" s="43"/>
      <c r="F7" s="43"/>
      <c r="G7" s="43"/>
      <c r="H7" s="43"/>
      <c r="I7" s="43"/>
      <c r="J7" s="43"/>
      <c r="K7" s="43"/>
      <c r="L7" s="43"/>
      <c r="M7" s="43"/>
      <c r="N7" s="43"/>
      <c r="O7" s="43"/>
      <c r="P7" s="43"/>
      <c r="Q7" s="43"/>
      <c r="R7" s="43"/>
      <c r="S7" s="43"/>
      <c r="T7" s="43"/>
      <c r="U7" s="43"/>
      <c r="V7" s="43"/>
      <c r="W7" s="43"/>
      <c r="X7" s="43"/>
      <c r="Y7" s="43"/>
      <c r="Z7" s="43"/>
    </row>
    <row r="8" spans="1:26" x14ac:dyDescent="0.25">
      <c r="A8" s="43"/>
      <c r="B8" s="43" t="s">
        <v>287</v>
      </c>
      <c r="C8" s="43" t="s">
        <v>288</v>
      </c>
      <c r="D8" s="43"/>
      <c r="E8" s="43"/>
      <c r="F8" s="43"/>
      <c r="G8" s="43"/>
      <c r="H8" s="43"/>
      <c r="I8" s="43"/>
      <c r="J8" s="43"/>
      <c r="K8" s="43"/>
      <c r="L8" s="43"/>
      <c r="M8" s="43"/>
      <c r="N8" s="43"/>
      <c r="O8" s="43"/>
      <c r="P8" s="43"/>
      <c r="Q8" s="43"/>
      <c r="R8" s="43"/>
      <c r="S8" s="43"/>
      <c r="T8" s="43"/>
      <c r="U8" s="43"/>
      <c r="V8" s="43"/>
      <c r="W8" s="43"/>
      <c r="X8" s="43"/>
      <c r="Y8" s="43"/>
      <c r="Z8" s="43"/>
    </row>
    <row r="9" spans="1:26" x14ac:dyDescent="0.25">
      <c r="A9" s="43"/>
      <c r="B9" s="43" t="s">
        <v>289</v>
      </c>
      <c r="C9" s="43" t="s">
        <v>290</v>
      </c>
      <c r="D9" s="43"/>
      <c r="E9" s="43"/>
      <c r="F9" s="43"/>
      <c r="G9" s="43"/>
      <c r="H9" s="43"/>
      <c r="I9" s="43"/>
      <c r="J9" s="43"/>
      <c r="K9" s="43"/>
      <c r="L9" s="43"/>
      <c r="M9" s="43"/>
      <c r="N9" s="43"/>
      <c r="O9" s="43"/>
      <c r="P9" s="43"/>
      <c r="Q9" s="43"/>
      <c r="R9" s="43"/>
      <c r="S9" s="43"/>
      <c r="T9" s="43"/>
      <c r="U9" s="43"/>
      <c r="V9" s="43"/>
      <c r="W9" s="43"/>
      <c r="X9" s="43"/>
      <c r="Y9" s="43"/>
      <c r="Z9" s="43"/>
    </row>
    <row r="10" spans="1:26" x14ac:dyDescent="0.25">
      <c r="A10" s="43"/>
      <c r="B10" s="43" t="s">
        <v>291</v>
      </c>
      <c r="C10" s="43" t="s">
        <v>292</v>
      </c>
      <c r="D10" s="43"/>
      <c r="E10" s="43"/>
      <c r="F10" s="43"/>
      <c r="G10" s="43"/>
      <c r="H10" s="43"/>
      <c r="I10" s="43"/>
      <c r="J10" s="43"/>
      <c r="K10" s="43"/>
      <c r="L10" s="43"/>
      <c r="M10" s="43"/>
      <c r="N10" s="43"/>
      <c r="O10" s="43"/>
      <c r="P10" s="43"/>
      <c r="Q10" s="43"/>
      <c r="R10" s="43"/>
      <c r="S10" s="43"/>
      <c r="T10" s="43"/>
      <c r="U10" s="43"/>
      <c r="V10" s="43"/>
      <c r="W10" s="43"/>
      <c r="X10" s="43"/>
      <c r="Y10" s="43"/>
      <c r="Z10" s="43"/>
    </row>
    <row r="11" spans="1:26" x14ac:dyDescent="0.25">
      <c r="A11" s="43"/>
      <c r="B11" s="43" t="s">
        <v>293</v>
      </c>
      <c r="C11" s="43" t="s">
        <v>294</v>
      </c>
      <c r="D11" s="43"/>
      <c r="E11" s="43"/>
      <c r="F11" s="43"/>
      <c r="G11" s="43"/>
      <c r="H11" s="43"/>
      <c r="I11" s="43"/>
      <c r="J11" s="43"/>
      <c r="K11" s="43"/>
      <c r="L11" s="43"/>
      <c r="M11" s="43"/>
      <c r="N11" s="43"/>
      <c r="O11" s="43"/>
      <c r="P11" s="43"/>
      <c r="Q11" s="43"/>
      <c r="R11" s="43"/>
      <c r="S11" s="43"/>
      <c r="T11" s="43"/>
      <c r="U11" s="43"/>
      <c r="V11" s="43"/>
      <c r="W11" s="43"/>
      <c r="X11" s="43"/>
      <c r="Y11" s="43"/>
      <c r="Z11" s="43"/>
    </row>
    <row r="12" spans="1:26" x14ac:dyDescent="0.25">
      <c r="A12" s="43"/>
      <c r="B12" s="43"/>
      <c r="C12" s="43" t="s">
        <v>295</v>
      </c>
      <c r="D12" s="43"/>
      <c r="E12" s="43"/>
      <c r="F12" s="43"/>
      <c r="G12" s="43"/>
      <c r="H12" s="43"/>
      <c r="I12" s="43"/>
      <c r="J12" s="43"/>
      <c r="K12" s="43"/>
      <c r="L12" s="43"/>
      <c r="M12" s="43"/>
      <c r="N12" s="43"/>
      <c r="O12" s="43"/>
      <c r="P12" s="43"/>
      <c r="Q12" s="43"/>
      <c r="R12" s="43"/>
      <c r="S12" s="43"/>
      <c r="T12" s="43"/>
      <c r="U12" s="43"/>
      <c r="V12" s="43"/>
      <c r="W12" s="43"/>
      <c r="X12" s="43"/>
      <c r="Y12" s="43"/>
      <c r="Z12" s="43"/>
    </row>
    <row r="13" spans="1:26" x14ac:dyDescent="0.25">
      <c r="A13" s="43"/>
      <c r="B13" s="43"/>
      <c r="C13" s="43" t="s">
        <v>296</v>
      </c>
      <c r="D13" s="43"/>
      <c r="E13" s="43"/>
      <c r="F13" s="43"/>
      <c r="G13" s="43"/>
      <c r="H13" s="43"/>
      <c r="I13" s="43"/>
      <c r="J13" s="43"/>
      <c r="K13" s="43"/>
      <c r="L13" s="43"/>
      <c r="M13" s="43"/>
      <c r="N13" s="43"/>
      <c r="O13" s="43"/>
      <c r="P13" s="43"/>
      <c r="Q13" s="43"/>
      <c r="R13" s="43"/>
      <c r="S13" s="43"/>
      <c r="T13" s="43"/>
      <c r="U13" s="43"/>
      <c r="V13" s="43"/>
      <c r="W13" s="43"/>
      <c r="X13" s="43"/>
      <c r="Y13" s="43"/>
      <c r="Z13" s="43"/>
    </row>
    <row r="14" spans="1:26" x14ac:dyDescent="0.25">
      <c r="A14" s="43"/>
      <c r="B14" s="43"/>
      <c r="C14" s="43" t="s">
        <v>297</v>
      </c>
      <c r="D14" s="43"/>
      <c r="E14" s="43"/>
      <c r="F14" s="43"/>
      <c r="G14" s="43"/>
      <c r="H14" s="43"/>
      <c r="I14" s="43"/>
      <c r="J14" s="43"/>
      <c r="K14" s="43"/>
      <c r="L14" s="43"/>
      <c r="M14" s="43"/>
      <c r="N14" s="43"/>
      <c r="O14" s="43"/>
      <c r="P14" s="43"/>
      <c r="Q14" s="43"/>
      <c r="R14" s="43"/>
      <c r="S14" s="43"/>
      <c r="T14" s="43"/>
      <c r="U14" s="43"/>
      <c r="V14" s="43"/>
      <c r="W14" s="43"/>
      <c r="X14" s="43"/>
      <c r="Y14" s="43"/>
      <c r="Z14" s="43"/>
    </row>
    <row r="15" spans="1:26" x14ac:dyDescent="0.25">
      <c r="A15" s="43"/>
      <c r="B15" s="43"/>
      <c r="C15" s="43" t="s">
        <v>298</v>
      </c>
      <c r="D15" s="43"/>
      <c r="E15" s="43"/>
      <c r="F15" s="43"/>
      <c r="G15" s="43"/>
      <c r="H15" s="43"/>
      <c r="I15" s="43"/>
      <c r="J15" s="43"/>
      <c r="K15" s="43"/>
      <c r="L15" s="43"/>
      <c r="M15" s="43"/>
      <c r="N15" s="43"/>
      <c r="O15" s="43"/>
      <c r="P15" s="43"/>
      <c r="Q15" s="43"/>
      <c r="R15" s="43"/>
      <c r="S15" s="43"/>
      <c r="T15" s="43"/>
      <c r="U15" s="43"/>
      <c r="V15" s="43"/>
      <c r="W15" s="43"/>
      <c r="X15" s="43"/>
      <c r="Y15" s="43"/>
      <c r="Z15" s="43"/>
    </row>
    <row r="16" spans="1:26" x14ac:dyDescent="0.25">
      <c r="A16" s="43"/>
      <c r="B16" s="43"/>
      <c r="C16" s="43" t="s">
        <v>299</v>
      </c>
      <c r="D16" s="43"/>
      <c r="E16" s="43"/>
      <c r="F16" s="43"/>
      <c r="G16" s="43"/>
      <c r="H16" s="43"/>
      <c r="I16" s="43"/>
      <c r="J16" s="43"/>
      <c r="K16" s="43"/>
      <c r="L16" s="43"/>
      <c r="M16" s="43"/>
      <c r="N16" s="43"/>
      <c r="O16" s="43"/>
      <c r="P16" s="43"/>
      <c r="Q16" s="43"/>
      <c r="R16" s="43"/>
      <c r="S16" s="43"/>
      <c r="T16" s="43"/>
      <c r="U16" s="43"/>
      <c r="V16" s="43"/>
      <c r="W16" s="43"/>
      <c r="X16" s="43"/>
      <c r="Y16" s="43"/>
      <c r="Z16" s="43"/>
    </row>
    <row r="17" spans="1:26" x14ac:dyDescent="0.25">
      <c r="A17" s="43"/>
      <c r="B17" s="43"/>
      <c r="C17" s="43" t="s">
        <v>300</v>
      </c>
      <c r="D17" s="43"/>
      <c r="E17" s="43"/>
      <c r="F17" s="43"/>
      <c r="G17" s="43"/>
      <c r="H17" s="43"/>
      <c r="I17" s="43"/>
      <c r="J17" s="43"/>
      <c r="K17" s="43"/>
      <c r="L17" s="43"/>
      <c r="M17" s="43"/>
      <c r="N17" s="43"/>
      <c r="O17" s="43"/>
      <c r="P17" s="43"/>
      <c r="Q17" s="43"/>
      <c r="R17" s="43"/>
      <c r="S17" s="43"/>
      <c r="T17" s="43"/>
      <c r="U17" s="43"/>
      <c r="V17" s="43"/>
      <c r="W17" s="43"/>
      <c r="X17" s="43"/>
      <c r="Y17" s="43"/>
      <c r="Z17" s="43"/>
    </row>
    <row r="18" spans="1:26" x14ac:dyDescent="0.25">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row>
    <row r="19" spans="1:26" x14ac:dyDescent="0.25">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row>
    <row r="20" spans="1:26" x14ac:dyDescent="0.25">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row>
    <row r="21" spans="1:26" ht="15.75" customHeight="1" x14ac:dyDescent="0.25">
      <c r="A21" s="43"/>
      <c r="B21" s="43"/>
      <c r="C21" s="43"/>
      <c r="D21" s="43"/>
      <c r="E21" s="43"/>
      <c r="F21" s="43"/>
      <c r="G21" s="43"/>
      <c r="H21" s="43"/>
      <c r="I21" s="43"/>
      <c r="J21" s="43"/>
      <c r="K21" s="43"/>
      <c r="L21" s="43"/>
      <c r="M21" s="43"/>
      <c r="N21" s="43"/>
      <c r="O21" s="43"/>
      <c r="P21" s="43"/>
      <c r="Q21" s="43"/>
      <c r="R21" s="43"/>
      <c r="S21" s="43"/>
      <c r="T21" s="43"/>
      <c r="U21" s="43"/>
      <c r="V21" s="43"/>
      <c r="W21" s="43"/>
      <c r="X21" s="43"/>
      <c r="Y21" s="43"/>
      <c r="Z21" s="43"/>
    </row>
    <row r="22" spans="1:26" ht="15.75" customHeight="1" x14ac:dyDescent="0.25">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row>
    <row r="23" spans="1:26" ht="15.75" customHeight="1" x14ac:dyDescent="0.25">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row>
    <row r="24" spans="1:26" ht="15.75" customHeight="1" x14ac:dyDescent="0.25">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row>
    <row r="25" spans="1:26" ht="15.75" customHeight="1" x14ac:dyDescent="0.25">
      <c r="A25" s="43"/>
      <c r="B25" s="43"/>
      <c r="C25" s="43"/>
      <c r="D25" s="43"/>
      <c r="E25" s="43"/>
      <c r="F25" s="43"/>
      <c r="G25" s="43"/>
      <c r="H25" s="43"/>
      <c r="I25" s="43"/>
      <c r="J25" s="43"/>
      <c r="K25" s="43"/>
      <c r="L25" s="43"/>
      <c r="M25" s="43"/>
      <c r="N25" s="43"/>
      <c r="O25" s="43"/>
      <c r="P25" s="43"/>
      <c r="Q25" s="43"/>
      <c r="R25" s="43"/>
      <c r="S25" s="43"/>
      <c r="T25" s="43"/>
      <c r="U25" s="43"/>
      <c r="V25" s="43"/>
      <c r="W25" s="43"/>
      <c r="X25" s="43"/>
      <c r="Y25" s="43"/>
      <c r="Z25" s="43"/>
    </row>
    <row r="26" spans="1:26" ht="15.75" customHeight="1" x14ac:dyDescent="0.25">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row>
    <row r="27" spans="1:26" ht="15.75" customHeight="1" x14ac:dyDescent="0.25">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row>
    <row r="28" spans="1:26" ht="15.75" customHeight="1" x14ac:dyDescent="0.25">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row>
    <row r="29" spans="1:26" ht="15.75" customHeight="1" x14ac:dyDescent="0.25">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row>
    <row r="30" spans="1:26" ht="15.75" customHeight="1" x14ac:dyDescent="0.25">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row>
    <row r="31" spans="1:26" ht="15.75" customHeight="1" x14ac:dyDescent="0.25">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row>
    <row r="32" spans="1:26" ht="15.75" customHeight="1" x14ac:dyDescent="0.25">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row>
    <row r="33" spans="1:26" ht="15.75" customHeight="1" x14ac:dyDescent="0.25">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row>
    <row r="34" spans="1:26" ht="15.75" customHeight="1" x14ac:dyDescent="0.25">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row>
    <row r="35" spans="1:26" ht="15.75" customHeight="1" x14ac:dyDescent="0.25">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row>
    <row r="36" spans="1:26" ht="15.75" customHeight="1" x14ac:dyDescent="0.25">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row>
    <row r="37" spans="1:26" ht="15.75" customHeight="1" x14ac:dyDescent="0.25">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row>
    <row r="38" spans="1:26" ht="15.75" customHeight="1" x14ac:dyDescent="0.25">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row>
    <row r="39" spans="1:26" ht="15.75" customHeight="1" x14ac:dyDescent="0.25">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row>
    <row r="40" spans="1:26" ht="15.75" customHeight="1" x14ac:dyDescent="0.25">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row>
    <row r="41" spans="1:26" ht="15.75" customHeight="1" x14ac:dyDescent="0.25">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row>
    <row r="42" spans="1:26" ht="15.75" customHeight="1" x14ac:dyDescent="0.25">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row>
    <row r="43" spans="1:26" ht="15.75" customHeight="1" x14ac:dyDescent="0.25">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row>
    <row r="44" spans="1:26" ht="15.75" customHeight="1" x14ac:dyDescent="0.25">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row>
    <row r="45" spans="1:26" ht="15.75" customHeight="1" x14ac:dyDescent="0.25">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row>
    <row r="46" spans="1:26" ht="15.75" customHeight="1" x14ac:dyDescent="0.25">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row>
    <row r="47" spans="1:26" ht="15.75" customHeight="1" x14ac:dyDescent="0.25">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row>
    <row r="48" spans="1:26" ht="15.75" customHeight="1" x14ac:dyDescent="0.25">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row>
    <row r="49" spans="1:26" ht="15.75" customHeight="1" x14ac:dyDescent="0.25">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row>
    <row r="50" spans="1:26" ht="15.75" customHeight="1" x14ac:dyDescent="0.25">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row>
    <row r="51" spans="1:26" ht="15.75" customHeight="1" x14ac:dyDescent="0.25">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row>
    <row r="52" spans="1:26" ht="15.75" customHeight="1" x14ac:dyDescent="0.25">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row>
    <row r="53" spans="1:26" ht="15.75" customHeight="1" x14ac:dyDescent="0.25">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row>
    <row r="54" spans="1:26" ht="15.75" customHeight="1" x14ac:dyDescent="0.25">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row>
    <row r="55" spans="1:26" ht="15.75" customHeight="1" x14ac:dyDescent="0.25">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row>
    <row r="56" spans="1:26" ht="15.75" customHeight="1" x14ac:dyDescent="0.25">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row>
    <row r="57" spans="1:26" ht="15.75" customHeight="1" x14ac:dyDescent="0.25">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row>
    <row r="58" spans="1:26" ht="15.75" customHeight="1" x14ac:dyDescent="0.25">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row>
    <row r="59" spans="1:26" ht="15.75" customHeight="1" x14ac:dyDescent="0.25">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row>
    <row r="60" spans="1:26" ht="15.75" customHeight="1" x14ac:dyDescent="0.25">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row>
    <row r="61" spans="1:26" ht="15.75" customHeight="1" x14ac:dyDescent="0.25">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row>
    <row r="62" spans="1:26" ht="15.75" customHeight="1" x14ac:dyDescent="0.25">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row>
    <row r="63" spans="1:26" ht="15.75" customHeight="1" x14ac:dyDescent="0.25">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row>
    <row r="64" spans="1:26" ht="15.75" customHeight="1" x14ac:dyDescent="0.25">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row>
    <row r="65" spans="1:26" ht="15.75" customHeight="1" x14ac:dyDescent="0.25">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row>
    <row r="66" spans="1:26" ht="15.75" customHeight="1" x14ac:dyDescent="0.25">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row>
    <row r="67" spans="1:26" ht="15.75" customHeight="1" x14ac:dyDescent="0.25">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row>
    <row r="68" spans="1:26" ht="15.75" customHeight="1" x14ac:dyDescent="0.25">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row>
    <row r="69" spans="1:26" ht="15.75" customHeight="1" x14ac:dyDescent="0.25">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row>
    <row r="70" spans="1:26" ht="15.75" customHeight="1" x14ac:dyDescent="0.25">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row>
    <row r="71" spans="1:26" ht="15.75" customHeight="1" x14ac:dyDescent="0.25">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row>
    <row r="72" spans="1:26" ht="15.75" customHeight="1" x14ac:dyDescent="0.25">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row>
    <row r="73" spans="1:26" ht="15.75" customHeight="1" x14ac:dyDescent="0.25">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row>
    <row r="74" spans="1:26" ht="15.75" customHeight="1" x14ac:dyDescent="0.25">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row>
    <row r="75" spans="1:26" ht="15.75" customHeight="1" x14ac:dyDescent="0.25">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row>
    <row r="76" spans="1:26" ht="15.75" customHeight="1" x14ac:dyDescent="0.25">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row>
    <row r="77" spans="1:26" ht="15.75" customHeight="1" x14ac:dyDescent="0.25">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row>
    <row r="78" spans="1:26" ht="15.75" customHeight="1" x14ac:dyDescent="0.25">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row>
    <row r="79" spans="1:26" ht="15.75" customHeight="1" x14ac:dyDescent="0.25">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row>
    <row r="80" spans="1:26" ht="15.75" customHeight="1" x14ac:dyDescent="0.25">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row>
    <row r="81" spans="1:26" ht="15.75" customHeight="1" x14ac:dyDescent="0.25">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row>
    <row r="82" spans="1:26" ht="15.75" customHeight="1" x14ac:dyDescent="0.25">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row>
    <row r="83" spans="1:26" ht="15.75" customHeight="1" x14ac:dyDescent="0.25">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row>
    <row r="84" spans="1:26" ht="15.75" customHeight="1" x14ac:dyDescent="0.25">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row>
    <row r="85" spans="1:26" ht="15.75" customHeight="1" x14ac:dyDescent="0.25">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row>
    <row r="86" spans="1:26" ht="15.75" customHeight="1" x14ac:dyDescent="0.25">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row>
    <row r="87" spans="1:26" ht="15.75" customHeight="1" x14ac:dyDescent="0.2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row>
    <row r="88" spans="1:26" ht="15.75" customHeight="1" x14ac:dyDescent="0.25">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row>
    <row r="89" spans="1:26" ht="15.75" customHeight="1" x14ac:dyDescent="0.25">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row>
    <row r="90" spans="1:26" ht="15.75" customHeight="1" x14ac:dyDescent="0.25">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row>
    <row r="91" spans="1:26" ht="15.75" customHeight="1" x14ac:dyDescent="0.2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row>
    <row r="92" spans="1:26" ht="15.75" customHeight="1" x14ac:dyDescent="0.25">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row>
    <row r="93" spans="1:26" ht="15.75" customHeight="1" x14ac:dyDescent="0.25">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row>
    <row r="94" spans="1:26" ht="15.75" customHeight="1" x14ac:dyDescent="0.25">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row>
    <row r="95" spans="1:26" ht="15.75" customHeight="1" x14ac:dyDescent="0.25">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row>
    <row r="96" spans="1:26" ht="15.75" customHeight="1" x14ac:dyDescent="0.25">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row>
    <row r="97" spans="1:26" ht="15.75" customHeight="1" x14ac:dyDescent="0.25">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row>
    <row r="98" spans="1:26" ht="15.75" customHeight="1" x14ac:dyDescent="0.25">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row>
    <row r="99" spans="1:26" ht="15.75" customHeight="1" x14ac:dyDescent="0.25">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row>
    <row r="100" spans="1:26" ht="15.75" customHeight="1" x14ac:dyDescent="0.25">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row>
    <row r="101" spans="1:26" ht="15.75" customHeight="1" x14ac:dyDescent="0.25">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row>
    <row r="102" spans="1:26" ht="15.75" customHeight="1" x14ac:dyDescent="0.25">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row>
    <row r="103" spans="1:26" ht="15.75" customHeight="1" x14ac:dyDescent="0.25">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row>
    <row r="104" spans="1:26" ht="15.75" customHeight="1" x14ac:dyDescent="0.25">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row>
    <row r="105" spans="1:26" ht="15.75" customHeight="1" x14ac:dyDescent="0.25">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row>
    <row r="106" spans="1:26" ht="15.75" customHeight="1" x14ac:dyDescent="0.25">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row>
    <row r="107" spans="1:26" ht="15.75" customHeight="1" x14ac:dyDescent="0.25">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row>
    <row r="108" spans="1:26" ht="15.75" customHeight="1" x14ac:dyDescent="0.25">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row>
    <row r="109" spans="1:26" ht="15.75" customHeight="1" x14ac:dyDescent="0.25">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row>
    <row r="110" spans="1:26" ht="15.75" customHeight="1" x14ac:dyDescent="0.25">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row>
    <row r="111" spans="1:26" ht="15.75" customHeight="1" x14ac:dyDescent="0.25">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row>
    <row r="112" spans="1:26" ht="15.75" customHeight="1" x14ac:dyDescent="0.25">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row>
    <row r="113" spans="1:26" ht="15.75" customHeight="1" x14ac:dyDescent="0.25">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row>
    <row r="114" spans="1:26" ht="15.75" customHeight="1" x14ac:dyDescent="0.25">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row>
    <row r="115" spans="1:26" ht="15.75" customHeight="1"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row>
    <row r="116" spans="1:26" ht="15.75" customHeight="1" x14ac:dyDescent="0.25">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row>
    <row r="117" spans="1:26" ht="15.75" customHeight="1" x14ac:dyDescent="0.25">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row>
    <row r="118" spans="1:26" ht="15.75" customHeight="1" x14ac:dyDescent="0.25">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row>
    <row r="119" spans="1:26" ht="15.75" customHeight="1" x14ac:dyDescent="0.25">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row>
    <row r="120" spans="1:26" ht="15.75" customHeight="1" x14ac:dyDescent="0.25">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row>
    <row r="121" spans="1:26" ht="15.75" customHeight="1" x14ac:dyDescent="0.25">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row>
    <row r="122" spans="1:26" ht="15.75" customHeight="1" x14ac:dyDescent="0.25">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row>
    <row r="123" spans="1:26" ht="15.75" customHeight="1" x14ac:dyDescent="0.25">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row>
    <row r="124" spans="1:26" ht="15.75" customHeight="1" x14ac:dyDescent="0.25">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row>
    <row r="125" spans="1:26" ht="15.75" customHeight="1" x14ac:dyDescent="0.25">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row>
    <row r="126" spans="1:26" ht="15.75" customHeight="1" x14ac:dyDescent="0.25">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row>
    <row r="127" spans="1:26" ht="15.75" customHeight="1" x14ac:dyDescent="0.25">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row>
    <row r="128" spans="1:26" ht="15.75" customHeight="1" x14ac:dyDescent="0.25">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row>
    <row r="129" spans="1:26" ht="15.75" customHeight="1" x14ac:dyDescent="0.25">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row>
    <row r="130" spans="1:26" ht="15.75" customHeight="1" x14ac:dyDescent="0.25">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row>
    <row r="131" spans="1:26" ht="15.75" customHeight="1" x14ac:dyDescent="0.25">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row>
    <row r="132" spans="1:26" ht="15.75" customHeight="1" x14ac:dyDescent="0.25">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ht="15.75" customHeight="1" x14ac:dyDescent="0.25">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row>
    <row r="134" spans="1:26" ht="15.75" customHeight="1" x14ac:dyDescent="0.25">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row>
    <row r="135" spans="1:26" ht="15.75" customHeight="1" x14ac:dyDescent="0.25">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row>
    <row r="136" spans="1:26" ht="15.75" customHeight="1" x14ac:dyDescent="0.25">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row>
    <row r="137" spans="1:26" ht="15.75" customHeight="1" x14ac:dyDescent="0.25">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row>
    <row r="138" spans="1:26" ht="15.75" customHeight="1" x14ac:dyDescent="0.25">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row>
    <row r="139" spans="1:26" ht="15.75" customHeight="1"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row>
    <row r="140" spans="1:26" ht="15.75" customHeight="1" x14ac:dyDescent="0.25">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row>
    <row r="141" spans="1:26" ht="15.75" customHeight="1" x14ac:dyDescent="0.25">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row>
    <row r="142" spans="1:26" ht="15.75" customHeight="1" x14ac:dyDescent="0.25">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row>
    <row r="143" spans="1:26" ht="15.75" customHeight="1" x14ac:dyDescent="0.25">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row>
    <row r="144" spans="1:26" ht="15.75" customHeight="1" x14ac:dyDescent="0.25">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row>
    <row r="145" spans="1:26" ht="15.75" customHeight="1" x14ac:dyDescent="0.25">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row>
    <row r="146" spans="1:26" ht="15.75" customHeight="1" x14ac:dyDescent="0.25">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row>
    <row r="147" spans="1:26" ht="15.75" customHeight="1" x14ac:dyDescent="0.25">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row>
    <row r="148" spans="1:26" ht="15.75" customHeight="1" x14ac:dyDescent="0.25">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row>
    <row r="149" spans="1:26" ht="15.75" customHeight="1" x14ac:dyDescent="0.25">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row>
    <row r="150" spans="1:26" ht="15.75" customHeight="1" x14ac:dyDescent="0.25">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row>
    <row r="151" spans="1:26" ht="15.75" customHeight="1" x14ac:dyDescent="0.25">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row>
    <row r="152" spans="1:26" ht="15.75" customHeight="1" x14ac:dyDescent="0.25">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row>
    <row r="153" spans="1:26" ht="15.75" customHeight="1" x14ac:dyDescent="0.25">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row>
    <row r="154" spans="1:26" ht="15.75" customHeight="1" x14ac:dyDescent="0.25">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row>
    <row r="155" spans="1:26" ht="15.75" customHeight="1" x14ac:dyDescent="0.25">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row>
    <row r="156" spans="1:26" ht="15.75" customHeight="1" x14ac:dyDescent="0.25">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row>
    <row r="157" spans="1:26" ht="15.75" customHeight="1" x14ac:dyDescent="0.25">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row>
    <row r="158" spans="1:26" ht="15.75" customHeight="1" x14ac:dyDescent="0.25">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row>
    <row r="159" spans="1:26" ht="15.75" customHeight="1" x14ac:dyDescent="0.25">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row>
    <row r="160" spans="1:26" ht="15.75" customHeight="1" x14ac:dyDescent="0.25">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row>
    <row r="161" spans="1:26" ht="15.75" customHeight="1" x14ac:dyDescent="0.25">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row>
    <row r="162" spans="1:26" ht="15.75" customHeight="1" x14ac:dyDescent="0.25">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row>
    <row r="163" spans="1:26" ht="15.75" customHeight="1" x14ac:dyDescent="0.25">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row>
    <row r="164" spans="1:26" ht="15.75" customHeight="1" x14ac:dyDescent="0.25">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row>
    <row r="165" spans="1:26" ht="15.75" customHeight="1" x14ac:dyDescent="0.25">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row>
    <row r="166" spans="1:26" ht="15.75" customHeight="1" x14ac:dyDescent="0.25">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row>
    <row r="167" spans="1:26" ht="15.75" customHeight="1" x14ac:dyDescent="0.25">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row>
    <row r="168" spans="1:26" ht="15.75" customHeight="1" x14ac:dyDescent="0.25">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row>
    <row r="169" spans="1:26" ht="15.75" customHeight="1" x14ac:dyDescent="0.25">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row>
    <row r="170" spans="1:26" ht="15.75" customHeight="1" x14ac:dyDescent="0.25">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row>
    <row r="171" spans="1:26" ht="15.75" customHeight="1" x14ac:dyDescent="0.25">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row>
    <row r="172" spans="1:26" ht="15.75" customHeight="1" x14ac:dyDescent="0.25">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row>
    <row r="173" spans="1:26" ht="15.75" customHeight="1" x14ac:dyDescent="0.25">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row>
    <row r="174" spans="1:26" ht="15.75" customHeight="1" x14ac:dyDescent="0.25">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row>
    <row r="175" spans="1:26" ht="15.75" customHeight="1" x14ac:dyDescent="0.25">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row>
    <row r="176" spans="1:26" ht="15.75" customHeight="1" x14ac:dyDescent="0.25">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row>
    <row r="177" spans="1:26" ht="15.75" customHeight="1" x14ac:dyDescent="0.2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row>
    <row r="178" spans="1:26" ht="15.75" customHeight="1" x14ac:dyDescent="0.25">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row>
    <row r="179" spans="1:26" ht="15.75" customHeight="1" x14ac:dyDescent="0.25">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row>
    <row r="180" spans="1:26" ht="15.75" customHeight="1" x14ac:dyDescent="0.25">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row>
    <row r="181" spans="1:26" ht="15.75" customHeight="1" x14ac:dyDescent="0.2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row>
    <row r="182" spans="1:26" ht="15.75" customHeight="1" x14ac:dyDescent="0.25">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row>
    <row r="183" spans="1:26" ht="15.75" customHeight="1" x14ac:dyDescent="0.25">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row>
    <row r="184" spans="1:26" ht="15.75" customHeight="1" x14ac:dyDescent="0.25">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row>
    <row r="185" spans="1:26" ht="15.75" customHeight="1" x14ac:dyDescent="0.2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row>
    <row r="186" spans="1:26" ht="15.75" customHeight="1" x14ac:dyDescent="0.25">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row>
    <row r="187" spans="1:26" ht="15.75" customHeight="1" x14ac:dyDescent="0.25">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row>
    <row r="188" spans="1:26" ht="15.75" customHeight="1" x14ac:dyDescent="0.25">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row>
    <row r="189" spans="1:26" ht="15.75" customHeight="1" x14ac:dyDescent="0.25">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row>
    <row r="190" spans="1:26" ht="15.75" customHeight="1" x14ac:dyDescent="0.25">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row>
    <row r="191" spans="1:26" ht="15.75" customHeight="1" x14ac:dyDescent="0.25">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row>
    <row r="192" spans="1:26" ht="15.75" customHeight="1" x14ac:dyDescent="0.25">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row>
    <row r="193" spans="1:26" ht="15.75" customHeight="1" x14ac:dyDescent="0.25">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row>
    <row r="194" spans="1:26" ht="15.75" customHeight="1" x14ac:dyDescent="0.25">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row>
    <row r="195" spans="1:26" ht="15.75" customHeight="1" x14ac:dyDescent="0.25">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row>
    <row r="196" spans="1:26" ht="15.75" customHeight="1" x14ac:dyDescent="0.25">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row>
    <row r="197" spans="1:26" ht="15.75" customHeight="1" x14ac:dyDescent="0.25">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row>
    <row r="198" spans="1:26" ht="15.75" customHeight="1" x14ac:dyDescent="0.25">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row>
    <row r="199" spans="1:26" ht="15.75" customHeight="1" x14ac:dyDescent="0.25">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row>
    <row r="200" spans="1:26" ht="15.75" customHeight="1" x14ac:dyDescent="0.25">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row>
    <row r="201" spans="1:26" ht="15.75" customHeight="1" x14ac:dyDescent="0.25">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row>
    <row r="202" spans="1:26" ht="15.75" customHeight="1" x14ac:dyDescent="0.25">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row>
    <row r="203" spans="1:26" ht="15.75" customHeight="1" x14ac:dyDescent="0.25">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row>
    <row r="204" spans="1:26" ht="15.75" customHeight="1" x14ac:dyDescent="0.25">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row>
    <row r="205" spans="1:26" ht="15.75" customHeight="1" x14ac:dyDescent="0.25">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row>
    <row r="206" spans="1:26" ht="15.75" customHeight="1" x14ac:dyDescent="0.25">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row>
    <row r="207" spans="1:26" ht="15.75" customHeight="1" x14ac:dyDescent="0.25">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row>
    <row r="208" spans="1:26" ht="15.75" customHeight="1" x14ac:dyDescent="0.25">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row>
    <row r="209" spans="1:26" ht="15.75" customHeight="1" x14ac:dyDescent="0.25">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row>
    <row r="210" spans="1:26" ht="15.75" customHeight="1" x14ac:dyDescent="0.25">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row>
    <row r="211" spans="1:26" ht="15.75" customHeight="1" x14ac:dyDescent="0.25">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row>
    <row r="212" spans="1:26" ht="15.75" customHeight="1" x14ac:dyDescent="0.25">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row>
    <row r="213" spans="1:26" ht="15.75" customHeight="1" x14ac:dyDescent="0.25">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row>
    <row r="214" spans="1:26" ht="15.75" customHeight="1" x14ac:dyDescent="0.25">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row>
    <row r="215" spans="1:26" ht="15.75" customHeight="1" x14ac:dyDescent="0.25">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row>
    <row r="216" spans="1:26" ht="15.75" customHeight="1" x14ac:dyDescent="0.25">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row>
    <row r="217" spans="1:26" ht="15.75" customHeight="1" x14ac:dyDescent="0.25">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row>
    <row r="218" spans="1:26" ht="15.75" customHeight="1" x14ac:dyDescent="0.25">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row>
    <row r="219" spans="1:26" ht="15.75" customHeight="1" x14ac:dyDescent="0.25">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row>
    <row r="220" spans="1:26" ht="15.75" customHeight="1" x14ac:dyDescent="0.25">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8</vt:i4>
      </vt:variant>
    </vt:vector>
  </HeadingPairs>
  <TitlesOfParts>
    <vt:vector size="11" baseType="lpstr">
      <vt:lpstr>Plan </vt:lpstr>
      <vt:lpstr>Seguimiento</vt:lpstr>
      <vt:lpstr>Listas</vt:lpstr>
      <vt:lpstr>Seguimiento!Corrupción</vt:lpstr>
      <vt:lpstr>Seguimiento!CriteriosImpacto</vt:lpstr>
      <vt:lpstr>Seguimiento!Probabilidad</vt:lpstr>
      <vt:lpstr>Seguimiento!SI_NO</vt:lpstr>
      <vt:lpstr>Seguimiento!TipoRiesgo</vt:lpstr>
      <vt:lpstr>TipoRiesgo</vt:lpstr>
      <vt:lpstr>Seguimiento!TratamientoCorrupcion</vt:lpstr>
      <vt:lpstr>Seguimiento!TratamientoV5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Dora Jaimes</cp:lastModifiedBy>
  <dcterms:modified xsi:type="dcterms:W3CDTF">2025-07-29T01:42:46Z</dcterms:modified>
</cp:coreProperties>
</file>