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1F972BA5-FAA1-4E90-A3ED-3E2CB03B295A}" xr6:coauthVersionLast="47" xr6:coauthVersionMax="47" xr10:uidLastSave="{00000000-0000-0000-0000-000000000000}"/>
  <bookViews>
    <workbookView xWindow="-120" yWindow="-120" windowWidth="20730" windowHeight="11040" xr2:uid="{00000000-000D-0000-FFFF-FFFF00000000}"/>
  </bookViews>
  <sheets>
    <sheet name="Plan" sheetId="1" r:id="rId1"/>
    <sheet name="Seguimientos"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aG2jBApKB9cIBzFSGGEyY0miU7Fj78uD8jtlCT7Pk0="/>
    </ext>
  </extLst>
</workbook>
</file>

<file path=xl/calcChain.xml><?xml version="1.0" encoding="utf-8"?>
<calcChain xmlns="http://schemas.openxmlformats.org/spreadsheetml/2006/main">
  <c r="Z54" i="2" l="1"/>
  <c r="W54" i="2"/>
  <c r="U54" i="2"/>
  <c r="R54" i="2"/>
  <c r="P54" i="2"/>
  <c r="M54" i="2"/>
  <c r="K54" i="2"/>
  <c r="H54" i="2"/>
  <c r="G53" i="2"/>
  <c r="F53" i="2"/>
  <c r="E53" i="2"/>
  <c r="D53" i="2"/>
  <c r="B53" i="2"/>
  <c r="G52" i="2"/>
  <c r="F52" i="2"/>
  <c r="E52" i="2"/>
  <c r="D52" i="2"/>
  <c r="B52" i="2"/>
  <c r="G51" i="2"/>
  <c r="F51" i="2"/>
  <c r="E51" i="2"/>
  <c r="D51" i="2"/>
  <c r="B51" i="2"/>
  <c r="A50" i="2"/>
  <c r="G49" i="2"/>
  <c r="F49" i="2"/>
  <c r="E49" i="2"/>
  <c r="D49" i="2"/>
  <c r="B49" i="2"/>
  <c r="G48" i="2"/>
  <c r="F48" i="2"/>
  <c r="E48" i="2"/>
  <c r="D48" i="2"/>
  <c r="B48" i="2"/>
  <c r="A48" i="2"/>
  <c r="G47" i="2"/>
  <c r="F47" i="2"/>
  <c r="E47" i="2"/>
  <c r="D47" i="2"/>
  <c r="B47" i="2"/>
  <c r="A46" i="2"/>
  <c r="G45" i="2"/>
  <c r="F45" i="2"/>
  <c r="E45" i="2"/>
  <c r="D45" i="2"/>
  <c r="B45" i="2"/>
  <c r="A44" i="2"/>
  <c r="G43" i="2"/>
  <c r="F43" i="2"/>
  <c r="E43" i="2"/>
  <c r="D43" i="2"/>
  <c r="B43" i="2"/>
  <c r="G42" i="2"/>
  <c r="F42" i="2"/>
  <c r="E42" i="2"/>
  <c r="D42" i="2"/>
  <c r="B42" i="2"/>
  <c r="A42" i="2"/>
  <c r="A43" i="2" s="1"/>
  <c r="G41" i="2"/>
  <c r="F41" i="2"/>
  <c r="E41" i="2"/>
  <c r="D41" i="2"/>
  <c r="B41" i="2"/>
  <c r="A41" i="2"/>
  <c r="G40" i="2"/>
  <c r="F40" i="2"/>
  <c r="E40" i="2"/>
  <c r="D40" i="2"/>
  <c r="B40" i="2"/>
  <c r="A39" i="2"/>
  <c r="G38" i="2"/>
  <c r="F38" i="2"/>
  <c r="E38" i="2"/>
  <c r="D38" i="2"/>
  <c r="B38" i="2"/>
  <c r="A38" i="2"/>
  <c r="G37" i="2"/>
  <c r="F37" i="2"/>
  <c r="E37" i="2"/>
  <c r="D37" i="2"/>
  <c r="B37" i="2"/>
  <c r="A36" i="2"/>
  <c r="G35" i="2"/>
  <c r="F35" i="2"/>
  <c r="E35" i="2"/>
  <c r="D35" i="2"/>
  <c r="B35" i="2"/>
  <c r="G34" i="2"/>
  <c r="F34" i="2"/>
  <c r="E34" i="2"/>
  <c r="D34" i="2"/>
  <c r="B34" i="2"/>
  <c r="G33" i="2"/>
  <c r="F33" i="2"/>
  <c r="E33" i="2"/>
  <c r="D33" i="2"/>
  <c r="B33" i="2"/>
  <c r="G32" i="2"/>
  <c r="F32" i="2"/>
  <c r="E32" i="2"/>
  <c r="D32" i="2"/>
  <c r="B32" i="2"/>
  <c r="G31" i="2"/>
  <c r="F31" i="2"/>
  <c r="E31" i="2"/>
  <c r="D31" i="2"/>
  <c r="B31" i="2"/>
  <c r="G30" i="2"/>
  <c r="F30" i="2"/>
  <c r="E30" i="2"/>
  <c r="D30" i="2"/>
  <c r="B30" i="2"/>
  <c r="G29" i="2"/>
  <c r="F29" i="2"/>
  <c r="E29" i="2"/>
  <c r="D29" i="2"/>
  <c r="B29" i="2"/>
  <c r="G28" i="2"/>
  <c r="F28" i="2"/>
  <c r="E28" i="2"/>
  <c r="D28" i="2"/>
  <c r="B28" i="2"/>
  <c r="G27" i="2"/>
  <c r="F27" i="2"/>
  <c r="E27" i="2"/>
  <c r="D27" i="2"/>
  <c r="B27" i="2"/>
  <c r="G26" i="2"/>
  <c r="F26" i="2"/>
  <c r="E26" i="2"/>
  <c r="D26" i="2"/>
  <c r="B26" i="2"/>
  <c r="A26" i="2"/>
  <c r="A27" i="2" s="1"/>
  <c r="A28" i="2" s="1"/>
  <c r="A29" i="2" s="1"/>
  <c r="A30" i="2" s="1"/>
  <c r="A31" i="2" s="1"/>
  <c r="A32" i="2" s="1"/>
  <c r="A33" i="2" s="1"/>
  <c r="A34" i="2" s="1"/>
  <c r="A35" i="2" s="1"/>
  <c r="G25" i="2"/>
  <c r="F25" i="2"/>
  <c r="E25" i="2"/>
  <c r="D25" i="2"/>
  <c r="B25" i="2"/>
  <c r="A25" i="2"/>
  <c r="G24" i="2"/>
  <c r="F24" i="2"/>
  <c r="E24" i="2"/>
  <c r="D24" i="2"/>
  <c r="B24" i="2"/>
  <c r="A23" i="2"/>
  <c r="G22" i="2"/>
  <c r="F22" i="2"/>
  <c r="E22" i="2"/>
  <c r="D22" i="2"/>
  <c r="B22" i="2"/>
  <c r="G21" i="2"/>
  <c r="F21" i="2"/>
  <c r="E21" i="2"/>
  <c r="D21" i="2"/>
  <c r="B21" i="2"/>
  <c r="G20" i="2"/>
  <c r="F20" i="2"/>
  <c r="E20" i="2"/>
  <c r="D20" i="2"/>
  <c r="B20" i="2"/>
  <c r="G19" i="2"/>
  <c r="F19" i="2"/>
  <c r="E19" i="2"/>
  <c r="D19" i="2"/>
  <c r="B19" i="2"/>
  <c r="G18" i="2"/>
  <c r="F18" i="2"/>
  <c r="E18" i="2"/>
  <c r="D18" i="2"/>
  <c r="B18" i="2"/>
  <c r="G17" i="2"/>
  <c r="F17" i="2"/>
  <c r="E17" i="2"/>
  <c r="D17" i="2"/>
  <c r="B17" i="2"/>
  <c r="G16" i="2"/>
  <c r="F16" i="2"/>
  <c r="E16" i="2"/>
  <c r="D16" i="2"/>
  <c r="B16" i="2"/>
  <c r="G15" i="2"/>
  <c r="F15" i="2"/>
  <c r="E15" i="2"/>
  <c r="D15" i="2"/>
  <c r="B15" i="2"/>
  <c r="G14" i="2"/>
  <c r="F14" i="2"/>
  <c r="E14" i="2"/>
  <c r="D14" i="2"/>
  <c r="B14" i="2"/>
  <c r="G13" i="2"/>
  <c r="F13" i="2"/>
  <c r="E13" i="2"/>
  <c r="D13" i="2"/>
  <c r="B13" i="2"/>
  <c r="G12" i="2"/>
  <c r="F12" i="2"/>
  <c r="E12" i="2"/>
  <c r="D12" i="2"/>
  <c r="B12" i="2"/>
  <c r="G11" i="2"/>
  <c r="F11" i="2"/>
  <c r="E11" i="2"/>
  <c r="D11" i="2"/>
  <c r="B11" i="2"/>
  <c r="A11" i="2"/>
  <c r="A12" i="2" s="1"/>
  <c r="A13" i="2" s="1"/>
  <c r="A14" i="2" s="1"/>
  <c r="A15" i="2" s="1"/>
  <c r="A16" i="2" s="1"/>
  <c r="A17" i="2" s="1"/>
  <c r="A18" i="2" s="1"/>
  <c r="A19" i="2" s="1"/>
  <c r="A20" i="2" s="1"/>
  <c r="A21" i="2" s="1"/>
  <c r="A22" i="2" s="1"/>
  <c r="G10" i="2"/>
  <c r="F10" i="2"/>
  <c r="E10" i="2"/>
  <c r="D10" i="2"/>
  <c r="B10" i="2"/>
  <c r="B9" i="2"/>
</calcChain>
</file>

<file path=xl/sharedStrings.xml><?xml version="1.0" encoding="utf-8"?>
<sst xmlns="http://schemas.openxmlformats.org/spreadsheetml/2006/main" count="535" uniqueCount="342">
  <si>
    <t>PLAN ESTRATEGICO DE TALENTO HUMANO - PETH</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</si>
  <si>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</si>
  <si>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</si>
  <si>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</si>
  <si>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</si>
  <si>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</si>
  <si>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</si>
  <si>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Subdirección Corporativa - Gestión del Talento Humano</t>
  </si>
  <si>
    <t>Objetivo Principal del Plan:</t>
  </si>
  <si>
    <t>Fortalecer el Talento Humano del IDIGER, mediante la implementación de políticas, estrategias y mecanismos, que contribuyan al desarrollo integral de los servidores/as públicos en el ciclo de vida laboral, fomentando la calidad en la prestación del servicio, en concordancia con la estrategia institucional.</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</si>
  <si>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</si>
  <si>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</si>
  <si>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</si>
  <si>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</si>
  <si>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</si>
  <si>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</si>
  <si>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</si>
  <si>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</si>
  <si>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</si>
  <si>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La Felicidad nos hace productivos</t>
  </si>
  <si>
    <t>Elaboración del plan de SST</t>
  </si>
  <si>
    <t>Plan SST (aplicar recomendaciones del informe de batería de riesgos psicosocial)</t>
  </si>
  <si>
    <t>Subdirección Corporativa - Gestión Talento Humano - SGSST</t>
  </si>
  <si>
    <t>Gestión Talento Humano</t>
  </si>
  <si>
    <t>Matriz autodiagnóstico de gestión estratégica de talento humano</t>
  </si>
  <si>
    <t>P-12D</t>
  </si>
  <si>
    <t>Desarrollar programa de pausas activas</t>
  </si>
  <si>
    <t>Jornadas sememales de pausas activas</t>
  </si>
  <si>
    <t>D2</t>
  </si>
  <si>
    <t>Actividades deportivas, recreativas y de esparcimiento cultural</t>
  </si>
  <si>
    <t>Una (1) Caminata Ecológica
(Registro fotográfico/listado de asistencia)</t>
  </si>
  <si>
    <t>G-39 
3H-39</t>
  </si>
  <si>
    <t>Hábitos y estilos de vida saludable</t>
  </si>
  <si>
    <t>Una (1) Semana de la Salud
Una (1) actividad de manejo de estrés 
Una (1) actividad de manejo financiero
(Registro fotográfico/listado de asistencia)</t>
  </si>
  <si>
    <t>31/108/2025</t>
  </si>
  <si>
    <t>d-39I
D-39G</t>
  </si>
  <si>
    <t>Fortalecer competencias esenciales para el teletrabajo</t>
  </si>
  <si>
    <t>Tres (3) capacitaciones
(Listado de asistencia/PPT)</t>
  </si>
  <si>
    <t>Subdirección Corporativa - Gestión Talento Humano y  SGSST</t>
  </si>
  <si>
    <t>D-45</t>
  </si>
  <si>
    <t>Socializar los componentes del salario emocional</t>
  </si>
  <si>
    <t>Cuatro (4) socializaciones de los beneficios del Salario emocional
(Evidencia de socialización), una por cuatrimestre</t>
  </si>
  <si>
    <t>Subdirección Corporativa - Gestión Talento Humano</t>
  </si>
  <si>
    <t>D-39</t>
  </si>
  <si>
    <t>Realizar seguimientos a las recomendaciones s y restricciones médico laborales derivadas de los resultados de los exámenes</t>
  </si>
  <si>
    <t>Dos informes anuales 
Junio 30
Diciembre 30</t>
  </si>
  <si>
    <t>D-2</t>
  </si>
  <si>
    <t xml:space="preserve">Realizar seguimientos a las recomendaciones de la ARL por riesgo Psicosocial </t>
  </si>
  <si>
    <t>Divulgar el programa servimos y programa distrital</t>
  </si>
  <si>
    <t>D-44</t>
  </si>
  <si>
    <t>Elaborar e implementar el Plan de Incentivos Anual en reconocimiento a la labor de los servidores de la entidad.</t>
  </si>
  <si>
    <t>Plan de Bienestar e incentivos ejecutado donde se incluyea incentivos a gerentes publicos y equipos de trabajo
(Cronograma de actividades con seguimiento y evidencias)</t>
  </si>
  <si>
    <t xml:space="preserve">D-39Q
</t>
  </si>
  <si>
    <t>Vincular estudiantes por medio de prácticas profesionales a través del programa Estado Joven o en la modalidad de convenio</t>
  </si>
  <si>
    <t>Gestionar la vinculacion de pasantes durante la vigencia 2025</t>
  </si>
  <si>
    <t>D-43</t>
  </si>
  <si>
    <t>Realizar entrevistas de retiro a exfuncionarios</t>
  </si>
  <si>
    <t>Relación de funcionarios retirardos con evidencia de entrevista de retiro</t>
  </si>
  <si>
    <t>R64</t>
  </si>
  <si>
    <t>Analizar semestralmente la información que da cuenta de las razones de retiro, generando insumos para el plan de previsión del talento humano</t>
  </si>
  <si>
    <t>Dos (2) informes de retiro 
I1: 30/06/2025
I2: 31/01/2026</t>
  </si>
  <si>
    <t>Talento Humano</t>
  </si>
  <si>
    <t>R-63,64,65</t>
  </si>
  <si>
    <t>CRECIMIENTO</t>
  </si>
  <si>
    <t>Fortalecer la competencia gerencia</t>
  </si>
  <si>
    <t>Tres (3) taller de competencias gerenciales para Directivos
(Registro fotográfico/listado de asistencia)</t>
  </si>
  <si>
    <t xml:space="preserve">
D-60
D-61</t>
  </si>
  <si>
    <t>Elaborar un Plan de Capacitación Institucional conforme a los lineamientos del Plan Nacional de capacitación</t>
  </si>
  <si>
    <t>Plan Institucional de Capacitación publicado aprobado y publicado en transparencia
(Acta de aprobación en CIGD y captura de pantalla de publicación)</t>
  </si>
  <si>
    <t xml:space="preserve">P-12B
D-37
</t>
  </si>
  <si>
    <t>Fortalecer a los gestores de integridad</t>
  </si>
  <si>
    <t>Dos (2) capacitación
(Listado de asistencia/PPT)
Una por semestre</t>
  </si>
  <si>
    <t>AUTODIAGNÓSTICO DE GESTIÓN CÓDIGO DE INTEGRIDAD</t>
  </si>
  <si>
    <t>Condiciones institucionales idóneas para la implementación y gestión del Código de Integridad</t>
  </si>
  <si>
    <t>Promover actividades relacionadas con el código de integridad</t>
  </si>
  <si>
    <t>Ejecutar 100% plan de Integridad
(Cronograma de actividades con seguimiento y evidencias)</t>
  </si>
  <si>
    <t>Ejecutar el Plan de gestión del Código de integridad</t>
  </si>
  <si>
    <t>Implementar el programa de acogida  para los servidores públicos que ingresen a la entidad</t>
  </si>
  <si>
    <t>Lista de chequeo con soportes</t>
  </si>
  <si>
    <t>P-12G-I-26</t>
  </si>
  <si>
    <t>Fortalecimiento de Curso de Inducción y reinducción</t>
  </si>
  <si>
    <t xml:space="preserve">100% de los servidores públicos con curso de Inducción actualizado
(Certificado de curso)
</t>
  </si>
  <si>
    <t>P-12G -I27
D-50</t>
  </si>
  <si>
    <t>Realizar la evaluación de desempeño de los servidores públicos en los tiempos establecidos normativos, analizando sus resultados.</t>
  </si>
  <si>
    <t>1 (un) informe del proceso de evaluación de desempeño</t>
  </si>
  <si>
    <t>12F</t>
  </si>
  <si>
    <t>Implementar actividades que brinden herramientas en el ciclo de los Pre pensionados</t>
  </si>
  <si>
    <t>Realizar Tres (3) actividades a prepensionados 
(Listado de asistencia/Registro fotográfico)</t>
  </si>
  <si>
    <t>D-39G
D-39O</t>
  </si>
  <si>
    <t>Implementar programa de desvinculación asistida a todo el personal que se retire de la entidad</t>
  </si>
  <si>
    <t>Soportes de las gestiones realizadas</t>
  </si>
  <si>
    <t>R - DESVINCULACION ASISTIDA</t>
  </si>
  <si>
    <t xml:space="preserve">Implementar estrategias que promuevan la participación de los servidores públicos en el programa de bilingüismo en la Entidad.
</t>
  </si>
  <si>
    <t xml:space="preserve">Cuaro (4) divulgaciones
(Evidencia de divulgación a través de cualquier medio de comunicación interno)
</t>
  </si>
  <si>
    <t>D-38</t>
  </si>
  <si>
    <t>Gestionar curso de Bilinguismo para los servidores interesados de manera presencial</t>
  </si>
  <si>
    <t xml:space="preserve">Soportes de la gestión realizada </t>
  </si>
  <si>
    <t>Implementar la guia de Transferencia de conocimiento a los servidores que se retiren o realicen capacitaicones por comisión u otro conocimiento de interes para la entidad</t>
  </si>
  <si>
    <t>(Listado de asistencia/PPT o material utilizado)</t>
  </si>
  <si>
    <t>R-60</t>
  </si>
  <si>
    <t>SERVICIO</t>
  </si>
  <si>
    <t>Incluir el eje de creación de valor de lo público en el PIC</t>
  </si>
  <si>
    <t>Dos (2) capacitaciones 
(Listado de asistencia/PPT o material utilizado)</t>
  </si>
  <si>
    <t>31/11/2025</t>
  </si>
  <si>
    <t>D-37</t>
  </si>
  <si>
    <t>Identificar la cultura organizacional para generar acciones de intervención</t>
  </si>
  <si>
    <t>Un (1) documento de Cultura Orgnizacional</t>
  </si>
  <si>
    <t>Matriz autodiagnóstico de gestión estratégica de talento humano
Informe de riesgo psicosocial</t>
  </si>
  <si>
    <t>P-12H
L- 39
M-39
D-51</t>
  </si>
  <si>
    <t>CALIDAD</t>
  </si>
  <si>
    <t>Administración y estadísticas de nómina</t>
  </si>
  <si>
    <t>Cuatro (4) informes estadísticos sobre la nómina</t>
  </si>
  <si>
    <t xml:space="preserve">
D-50</t>
  </si>
  <si>
    <t>Transferencias de historias laborales vigencias 2016-2017 al archivo de la entidad</t>
  </si>
  <si>
    <t xml:space="preserve">Formatos de las transferencias de historias laborales vigencias 2016-2017 </t>
  </si>
  <si>
    <t>Subdirección Corporativa - Gestión Documental</t>
  </si>
  <si>
    <t>I-20</t>
  </si>
  <si>
    <t>Monitoreo de la declaración de conflictos de interés</t>
  </si>
  <si>
    <t>Dos (2) seguimientos a las situaciones de Conflicto de interés de contratistas y servidores – Ley 2013 de 2019 -</t>
  </si>
  <si>
    <t>Equipo de conflicto de Inetreses</t>
  </si>
  <si>
    <t>AUTODIAGNÓSTICO PARA LA GESTIÓN DE CONFLICTO DE INTERESES</t>
  </si>
  <si>
    <t>I-22</t>
  </si>
  <si>
    <t>Monitoreo de la Declaración de Bienes y Rentas</t>
  </si>
  <si>
    <t xml:space="preserve">100% de servidores públicos con diligenciamiento de bienes y rentas en el SIDEAP
Un informe </t>
  </si>
  <si>
    <t>31/09/2025</t>
  </si>
  <si>
    <t>ANÁLISIS DE DATOS</t>
  </si>
  <si>
    <t>Crear tableros de control para la administración de la planta de personal</t>
  </si>
  <si>
    <t>Un tablero de control para la  administración de la planta de personal</t>
  </si>
  <si>
    <t>P - 1
D-29</t>
  </si>
  <si>
    <t>PLAN ANUAL DE VACANTES</t>
  </si>
  <si>
    <t xml:space="preserve">Diseñar la etapa de Planeación rediseño institucional </t>
  </si>
  <si>
    <t>Propuesta</t>
  </si>
  <si>
    <t>Oficina Asesora de Planeacion y todas las dependencias de la entidad</t>
  </si>
  <si>
    <t>INGRESO - PROVISION DE EMPLEOS</t>
  </si>
  <si>
    <t xml:space="preserve">Revisión de listas de elegibles </t>
  </si>
  <si>
    <t>Resolucion de listas de elegibles vigentes y soporte de la gestion ante la CNSC</t>
  </si>
  <si>
    <t>Provisión vacantes definitivas</t>
  </si>
  <si>
    <t>Nombramientos en periodo de prueba y actas de posesión</t>
  </si>
  <si>
    <t>PLAN DE PREVISIÓN DE RECURSOS HUMANOS</t>
  </si>
  <si>
    <t>Estudio de cargas laboorales</t>
  </si>
  <si>
    <t>1 documento</t>
  </si>
  <si>
    <t>P-10-17
D-55</t>
  </si>
  <si>
    <t>Seguimiento contratación vs perfiles manuales de funciones</t>
  </si>
  <si>
    <t>Certificados de inexistencia</t>
  </si>
  <si>
    <t>Provisión de empleo(s) por encargo o nombramiento provisional</t>
  </si>
  <si>
    <t>Nombramientos y actas de posesión</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</si>
  <si>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</si>
  <si>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4</t>
    </r>
  </si>
  <si>
    <r>
      <rPr>
        <b/>
        <sz val="10"/>
        <color theme="1"/>
        <rFont val="Century Gothic"/>
      </rPr>
      <t xml:space="preserve">Página: </t>
    </r>
    <r>
      <rPr>
        <sz val="10"/>
        <color theme="1"/>
        <rFont val="Century Gothic"/>
      </rPr>
      <t>2 de 2</t>
    </r>
  </si>
  <si>
    <r>
      <rPr>
        <b/>
        <sz val="10"/>
        <color theme="1"/>
        <rFont val="Century Gothic"/>
      </rPr>
      <t>Vigente desde:</t>
    </r>
    <r>
      <rPr>
        <sz val="10"/>
        <color theme="1"/>
        <rFont val="Century Gothic"/>
      </rPr>
      <t xml:space="preserve"> 12/11/2024</t>
    </r>
  </si>
  <si>
    <t>REPORTE DEL PRIMER TRIMESTRE</t>
  </si>
  <si>
    <t>REPORTE DEL SEGUNDO TRIMESTRE</t>
  </si>
  <si>
    <t>REPORTE DEL TERCER TRIMESTRE</t>
  </si>
  <si>
    <t>REPORTE DEL CUARTO TRIMESTRE</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</si>
  <si>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</si>
  <si>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</si>
  <si>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</si>
  <si>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</si>
  <si>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</si>
  <si>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</si>
  <si>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</si>
  <si>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A 31 de enero de 2025 se publico en la pagina del IDIGER el plan y cronograma de SST vigencia 2025</t>
  </si>
  <si>
    <r>
      <rPr>
        <u/>
        <sz val="9"/>
        <color rgb="FF1155CC"/>
        <rFont val="Century Gothic"/>
      </rPr>
      <t>https://www.idiger.gov.co/pie-612-2018-v2025</t>
    </r>
  </si>
  <si>
    <t xml:space="preserve">Con las evidencias aportadas se observa una ejecución del 100% para esta actividad. El plan de Seguridad y Salud en el Trabajo se encuentra publicado en la pagina web de la entidad. </t>
  </si>
  <si>
    <t>Ejecutada en primer trimestre</t>
  </si>
  <si>
    <t xml:space="preserve">Esta actividad se ejecutó en el primer trimestre </t>
  </si>
  <si>
    <t>De acuerdo con lo prgramado se realizaron 3 jornadas de pausas activas en lo meses enero, febrero y marzo de 2025</t>
  </si>
  <si>
    <t>Listados de asiatencia</t>
  </si>
  <si>
    <t>Con las evidencias aportadas se observa un avance del 25% en esta actividad. Se han realizado jornadas de pausas activas durante el primer trimestre del 2025.</t>
  </si>
  <si>
    <t>De acuerdo con lo programado se realizaron 3 jornadas de pausas activas en lo meses abril, mayo y junio de 2025</t>
  </si>
  <si>
    <t>Listados de asistencia</t>
  </si>
  <si>
    <t xml:space="preserve">Se establece un 50% de avance para esta actividad. En los meses de abril, mayo y junio se han realizo pausas activas en toda la entidad.  </t>
  </si>
  <si>
    <t>No aplica para este periodo</t>
  </si>
  <si>
    <t xml:space="preserve">Esta actividad se encuentra dentro de los tiempos </t>
  </si>
  <si>
    <t>Se realizó caminata ecológica en el mes de abril de 2025</t>
  </si>
  <si>
    <t>Invitación y listado de asistencia</t>
  </si>
  <si>
    <t xml:space="preserve">Esta actividad cuenta con una ejecución del 100% con las evidencias aportadas. Se realizó caminata ecológica a “Hospicio - San Javier – La Mesa” el 16 de mayo de 2025. </t>
  </si>
  <si>
    <t>Se realizó la semana de la salud donde se realizaron actividades de relación y manejo de estrés, así como la entrega de un kit de primeros auxilios psicológicos su respectiva charla personalizada.
 Así mismo se realizaron charlas de acoso laboral en el marco del comité convivencia.
 Pendiente Charla de manejo financiero que se realizará en el tercer trimestre</t>
  </si>
  <si>
    <t>Invitaciones, listados de asistencia,</t>
  </si>
  <si>
    <t xml:space="preserve">Se establece un 70% de avance para esta actividad. En el mes de mayo y junio se llevó a cabo la semana de la salud, se realizaron diferentes actividades, prevención consumo sustancias psicoactivas, Charla prevención contra el cáncer, charla cuidado de la mujer – salud menstrual, Acoso laboral, Trabajo en equipo, Inteligencia emocional y comunicación asertiva, Los conflictos y su manejo, entre otros. </t>
  </si>
  <si>
    <t xml:space="preserve">Se realizó capacitación de teletrabajo al equipo de Talento humano y planeación
</t>
  </si>
  <si>
    <t>Listado de asistencia y presentación</t>
  </si>
  <si>
    <t>Se establece un 33% de avance para esta actividad. Se ha realizado una capacitación teletrabajo  , cinco asistentes</t>
  </si>
  <si>
    <t>Se realizaron 2 socializaciones de salario emocioanla durante los meses de febrero y marzo de 2025</t>
  </si>
  <si>
    <t>Correo electronico de las socializaciones</t>
  </si>
  <si>
    <t>Con las evidencias aportadas se observa un avance del 25% para esta actividad, durante el primer trimestre se envió correos electrónicos a los funcionarios brindando información sobre el salario emocional</t>
  </si>
  <si>
    <t>Se realizaron 2 socializaciones de salario emocional durante los meses de mayo y junio de 2025</t>
  </si>
  <si>
    <t>Correo electrónico de las socializaciones</t>
  </si>
  <si>
    <t xml:space="preserve">Se establece un 50% de avance para esta actividad. En los meses mayo y junio se han enviado correos electrónicos a los funcionarios relacionados con salario emocional, lo que lo compone, sus beneficios.  </t>
  </si>
  <si>
    <t>Se remite el primer informe de seguimientos a las recomendaciones y restricciones médico laborales derivadas de los resultados de los exámenes realizado por la fisioterapeuta de la ARL positiva - SST</t>
  </si>
  <si>
    <t>Documento</t>
  </si>
  <si>
    <t>Se establece un 50% de avance para esta actividad. La fisioterapeuta de la ARL positiva elaboró informe técnico de seguimiento a recomendaciones y/o restricciones médicas primer semestre – 2025</t>
  </si>
  <si>
    <t>Se remite el primer informe de acompañamiento psicosocial individual con remisión realizado por la ARL positiva - SST</t>
  </si>
  <si>
    <t xml:space="preserve">Se establece un 50% de avance para esta actividad. ARL Positiva elaboró Informe de Acompañamiento Psicosocial Individual con Remisión, se dejan observaciones. </t>
  </si>
  <si>
    <t>Se realizaron 2 socializaciones del programa servimos</t>
  </si>
  <si>
    <t>correos electronicos</t>
  </si>
  <si>
    <t xml:space="preserve">Con las evidencias aportadas se observa un avance del 25% para esta actividad, durante el primer trimestre se envió correos electrónicos a los funcionarios brindando información sobre el salario emocional y sus beneficios, tales como, educación, recreación, turismo, entre otros. </t>
  </si>
  <si>
    <t>correos electrónicos</t>
  </si>
  <si>
    <t xml:space="preserve">Se establece un 50% de avance para esta actividad. En el marco de los beneficios de salario emocional, el proceso realizó socializaciones a los funcionarios sobre los beneficios a los que puede acceder </t>
  </si>
  <si>
    <t>A 31 de enero de 2025 se publico en la pagina del IDIGER el plan y cronograma de plan de bienestar e incentivos para la vigencia 2025</t>
  </si>
  <si>
    <r>
      <rPr>
        <u/>
        <sz val="9"/>
        <color rgb="FF1155CC"/>
        <rFont val="Century Gothic"/>
      </rPr>
      <t>https://www.idiger.gov.co/pie-612-2018-v2025</t>
    </r>
  </si>
  <si>
    <t>Con las evidencias aportadas se observa un avance del 25% en esta actividad. Se ha elaborado el plan y el cronograma del Plan de Bienestar e Incentivos, estos documentos se publicaron en la página web de la entidad. Actualmente este plan está en ejecución.</t>
  </si>
  <si>
    <t>En el mes de Julio se dio inicio al proceso de selección del mejor servidor público mediante comunicación interna 2025IE4060</t>
  </si>
  <si>
    <t>Comunicación interna 2025IE4060 y correo de envío</t>
  </si>
  <si>
    <t xml:space="preserve">Se establece un 44% de avance para esta actividad. La OAP establece el porcentaje tomando como referencia la ejecución actual del Plan de Bienestar e Incentivos.  </t>
  </si>
  <si>
    <t>Durante el primer trimestre de 2025 la entidad oferto en la covocatoria realizada por el DASCD dos vacantes para pasantes</t>
  </si>
  <si>
    <t>https://personas.serviciodeempleo.gov.co/detalle_oferta.aspx?sede_id=1626044709&amp;proceso_id=341&amp;dep_id=34
 https://personas.serviciodeempleo.gov.co/detalle_oferta.aspx?sede_id=1626044709&amp;proceso_id=342&amp;dep_id=35</t>
  </si>
  <si>
    <t>Con las evidencias aportadas se observa un avance del 30% en esta actividad. Se ha elaborado y publicado a través de la plataforma dispuesta por el Departamento Administrativo del Servicio Civil Distrital la convocatoria vacancia para pasantes.</t>
  </si>
  <si>
    <t>Teniendo en cuenta la convocatoria que la entidad ofertó durante el primer trimestre de 2025, el Departamento Administrativo de Servicio Civil  remitió para aprobación la vacante 1626044709-342 - Pasante Sector Público en Técnica en Asistencias Administrativa, la cual fue aprobada y autorizada por parte de la Entidad.</t>
  </si>
  <si>
    <r>
      <rPr>
        <u/>
        <sz val="9"/>
        <color rgb="FF1155CC"/>
        <rFont val="Century Gothic"/>
      </rPr>
      <t xml:space="preserve">https://drive.google.com/drive/u/2/folders/1cEzR60B8vFlv-eSpZAWogft9j-xalQBW
</t>
    </r>
    <r>
      <rPr>
        <sz val="9"/>
        <rFont val="Century Gothic"/>
      </rPr>
      <t>https://personas.serviciodeempleo.gov.co/detalle_oferta.aspx?sede_id=1626044709&amp;proceso_id=341&amp;dep_id=34</t>
    </r>
  </si>
  <si>
    <t xml:space="preserve">Se establece un 44% de avance para esta actividad. Teniendo las convocatorias, el 16 de mayo Departamento Administrativo del Servicio Civil Distrital envía al IDIGER seis hojas de vida para que sean analizadas e identifiquen cuales acogen. </t>
  </si>
  <si>
    <t>Se realizan 5 solicitudes de entrevistas de retiros y a la fecha 4 la han radicado u servidor aun la tiene en tramite</t>
  </si>
  <si>
    <t>Base de retirados
 Entrevistas realizadas</t>
  </si>
  <si>
    <t xml:space="preserve">Con las evidencias aportadas se observa un avance del 25% para esta actividad. Se han realizado las debidas entrevistas de retiro a los funcionarios, actualmente se han retirado cinco funcionarios, sin embargo, está pendiente una entrega. </t>
  </si>
  <si>
    <t xml:space="preserve">Durante el segundo trimestre de 2025, se presentó un (1) retiro definitivo, del cual se solicitó de manera oportuna la solicitud entrevista de retiro, que fue remitida dentro de los tiempos establecidos. </t>
  </si>
  <si>
    <r>
      <rPr>
        <u/>
        <sz val="9"/>
        <color rgb="FF0563C1"/>
        <rFont val="Century Gothic"/>
      </rPr>
      <t xml:space="preserve">https://drive.google.com/drive/u/2/folders/11RJculRlFH6SuVc8abk4zbQpesMw7yvE
</t>
    </r>
    <r>
      <rPr>
        <sz val="9"/>
        <rFont val="Century Gothic"/>
      </rPr>
      <t xml:space="preserve">
* Entrevista de retiro.
* Correo solicitud documentos retiro</t>
    </r>
  </si>
  <si>
    <t xml:space="preserve">Se establece un 44% de avance para esta actividad. EL proceso entrega el listado de personas que se han retirado. Durante el periodo el presente seguimiento se retiro un funcionario, se realizo la respectiva entrevista. </t>
  </si>
  <si>
    <t>No aplica para el periodo, teniendo en cuenta que el informe del primer semestre de la vigencia debe reportarse en el mes de Julio de 2025</t>
  </si>
  <si>
    <t>No aplica</t>
  </si>
  <si>
    <t>La actividad no registra avances a la fecha, por lo que presenta un progreso del 0%. Se solicita al  proceso iniciar las gestiones necesarias para avanzar en las actividades programadas. Aunque la ejecución total está prevista hasta el mes de diciembre, es fundamental desarrollar acciones preliminares que permitan una ejecución óptima y oportuna del cronograma establecido.</t>
  </si>
  <si>
    <t>Se realizó Taller de habilidades sociales a los gerentes públicos en el mes de abril de 2025</t>
  </si>
  <si>
    <t xml:space="preserve">Se establece un 33% de avance para esta actividad. El 07 de abril se llevó a cabo un taller de riesgo psicosocial, con el equipo directivo en compensar avenida 68, asistieron 14 personas. </t>
  </si>
  <si>
    <t>A 31 de enero de 2025 se publico en la pagina del IDIGER el plan y cronograma de plan de CAPACITACION para la vigencia 2025</t>
  </si>
  <si>
    <r>
      <rPr>
        <u/>
        <sz val="9"/>
        <color rgb="FF1155CC"/>
        <rFont val="Century Gothic"/>
      </rPr>
      <t>https://www.idiger.gov.co/pie-612-2018-v2025</t>
    </r>
  </si>
  <si>
    <t xml:space="preserve">Conforme a las evidencias aportadas se observa una ejecución del 100% para esta actividad. Se elaboro el plan y cronograma del Plan Capacitación Institucional, se presentó al Comité Institucional de Gestión y Desempeño, posteriormente se publico en la pagina web de la entidad. Actualmente este plan se encuentra en ejecución </t>
  </si>
  <si>
    <t>Se invita a los gestores de integridad a participar en el Taller de Integridad realizado por la Secretaría General de la Alcaldía Mayor de Bogotá, el Departamento Administrativo del Servicio Civil Distrital – DASCD y el Departamento Administrativo de la Función Pública – DAFP
Se asistió a la presentación de buenas prácticas en Integridad realizada por la Alcaldía y DACS</t>
  </si>
  <si>
    <t xml:space="preserve">Invitaciones  Gestores de Integridad 
registro Fotográfico
</t>
  </si>
  <si>
    <t xml:space="preserve">Esta actividad cuenta con el 50% de avance. Se invito a los gestores de integridad a evento de socialización de buenas prácticas, la cual se llevo a cabo el 20 de mayo </t>
  </si>
  <si>
    <t>A 31 de enero de 2025 se publico en la pagina del IDIGER el Plan Estrategico de Talento Humano donde se encuentra el Plan de Integridad asi mismo se publica su respetivo cronograma, Ala fecha se han realizado tres activdades programadas</t>
  </si>
  <si>
    <r>
      <rPr>
        <u/>
        <sz val="9"/>
        <color rgb="FF1155CC"/>
        <rFont val="Century Gothic"/>
      </rPr>
      <t>1, Soporte plan y cronograma publicado</t>
    </r>
    <r>
      <rPr>
        <sz val="9"/>
        <rFont val="Century Gothic"/>
      </rPr>
      <t xml:space="preserve">
 2. correo sociaizacion plan de integridad
 3, Correos de invitacion gestores de integridad</t>
    </r>
  </si>
  <si>
    <t xml:space="preserve">Con las evidencias aportadas se observa un avance del 25% en esta actividad. Se elaboro y público en la página web de la entidad el plan y cronograma del Plan de Integridad, actualmente cuenta con 12 actividades. </t>
  </si>
  <si>
    <t xml:space="preserve">Durante este trimestre se elaboró documento con propuestas de actividades para la socialización del código de integridad e inclusión de nuevos valores
Se realizaron pausas activas con valor 
charla del valor de lo público
Charla a gestores de integridad
a la fecha el Plan de Integridad tiene un avance del 58%
</t>
  </si>
  <si>
    <t xml:space="preserve">Documento propuesta
Listado de pausas activas e invitación
Correo de socialización pieza comunicativa
Correo de curso de integridad
Invitación y registro fotográfico capacitación a gestores de integridad
Invitación y listado de asistencia a Charla el valor de lo público
</t>
  </si>
  <si>
    <t xml:space="preserve">Esta actividad cuenta con el 50% de avance. Se han realizado diferentes socializaciones relacionadas con el código de integridad, programa de inducción y reinducción, valores, charla del valor público, socialización de valores corporativos, entre otros. </t>
  </si>
  <si>
    <t>Durante la vigencia 2025 han ingresado solo dos servidores</t>
  </si>
  <si>
    <t>Se adjunta formatos de entrenamiento en el puesto de trabajo y correos del proceso de induccion</t>
  </si>
  <si>
    <t xml:space="preserve">
Con las evidencias aportadas se observa un avance del 25% en esta actividad. A la fecha han ingresado dos funcionarias, se han realizado las inducciones en el puesto de trabajo, adicionalmente se han realizado cursos básicos MIPG, inducción a gerentes públicos, integridad transparencia y lucha contra la corrupción. 
</t>
  </si>
  <si>
    <t xml:space="preserve">Durante este trimestres ingresaron 3  funcionarios  a los que se les envió correo con indicaciones del programa de inducción y reinducción.  </t>
  </si>
  <si>
    <t xml:space="preserve">Se anexa correos enviados. </t>
  </si>
  <si>
    <t xml:space="preserve">Esta actividad cuenta con el 50% de avance. a los nuevos funcionarios se les ha enviado correo electrónico invitándolos a realizar la inducción institucional, diferentes cursos y módulos de integridad. 
Desde la OAP recordamos al proceso que el producto entregable es una lista de chequeo con soportes. 
</t>
  </si>
  <si>
    <t xml:space="preserve">
Se envía correo para que los funcionarios realicén el modulo de actualización de Inducción y Reinducción.</t>
  </si>
  <si>
    <t xml:space="preserve">Correo electrónico Solicitando a los funcionarios la realización de  módulo de Inducción y Reinducción. </t>
  </si>
  <si>
    <t>Se establece un 25% de avance para esta actividad. El proceso realiza envío de correo electrónico a los funcionarios invitándolos a realizar el módulo de actualización de Inducción institucional, adicionalmente envía un instructivo para realizarlo</t>
  </si>
  <si>
    <t>A la fecha se cuanta con un consolidado de la información de evaluación de desempeño para la vigencia 2024-2025</t>
  </si>
  <si>
    <t>Matrtiz con ael consolidado de evaluaciones</t>
  </si>
  <si>
    <t xml:space="preserve">
Con las evidencias aportadas se observa un avance del 30% en esta actividad. Aun no se encuentra elaborado el informe establecido en el producto entregable, sin embargo, se cuenta con el consolidado de la información, como insumo principal para la elaboración del informe. 
</t>
  </si>
  <si>
    <t>La evaluación de desempeño de los funcionarios públicos, correspondiente al periodo comprendido entre el 01 de febrero de 2024 al 31 de enero de 2025, se realizó dentro del los tiempos establecidos. A la fecha se cuenta con el informe de evaluación de desempeño para la vigencia 2024-2025.
Es importante aclarar que la evaluación de desempeño de los funcionarios públicos para el periodo comprendido entre el 01 de febrero de 2025 al 31 de julio de 2025, deberá realizarse en el mes de agosto de 2025.</t>
  </si>
  <si>
    <r>
      <rPr>
        <sz val="9"/>
        <rFont val="Century Gothic"/>
      </rPr>
      <t xml:space="preserve">* Informe de evaluación de desempeño para la vigencia 2024-2025. 
</t>
    </r>
    <r>
      <rPr>
        <u/>
        <sz val="9"/>
        <color rgb="FF1155CC"/>
        <rFont val="Century Gothic"/>
      </rPr>
      <t>https://drive.google.com/drive/u/2/folders/1hm-RdFRCNExTeD3nc8avn6cBytkgUkvg</t>
    </r>
  </si>
  <si>
    <t xml:space="preserve">Esta actividad cuenta con el 70% de avance. El mes de mayo se elaboro el informe de evaluación de desempeño 2024 - 2025 </t>
  </si>
  <si>
    <t>ESta actividad se realizará en tercer trimestre</t>
  </si>
  <si>
    <t>La actividad no registra avances a la fecha, por lo que presenta un progreso del 0%. Se solicita al  proceso iniciar las gestiones necesarias para avanzar en las actividades programadas. Aunque la ejecución total está prevista hasta el mes de noviembre, es fundamental desarrollar acciones preliminares que permitan una ejecución óptima y oportuna del cronograma establecido.</t>
  </si>
  <si>
    <t>Se realizaron acciones para la desvinculacion asistida de 3 servidores en proviosnalidad</t>
  </si>
  <si>
    <t>Correo electronico</t>
  </si>
  <si>
    <t xml:space="preserve">Con las evidencias aportadas se observa un avance del 15% en esta actividad. Durante el primer trimestre se ha implementado el programa de desvinculación asistida a tres servidores retirados. 
Se solicita aclaración de esta actividad, toda vez que en la actividad 12 se indica que se han retirado cinco servidores y en esta actividad se aplico el programa a tres de ellos.
</t>
  </si>
  <si>
    <t>Durante el segundo trimestre de 2025, se adelantaron de manera oportuna, las acciones relacionadas con la desvinculación asistida de una (1) servidora públicas de Libre Nombramiento y Remoción.</t>
  </si>
  <si>
    <r>
      <rPr>
        <sz val="9"/>
        <rFont val="Century Gothic"/>
      </rPr>
      <t xml:space="preserve">Correo electronico
</t>
    </r>
    <r>
      <rPr>
        <u/>
        <sz val="9"/>
        <color rgb="FF1155CC"/>
        <rFont val="Century Gothic"/>
      </rPr>
      <t>https://drive.google.com/drive/u/2/folders/1fqZpXeHFtqX__e2mqc8-6nmdJWnTQmZW</t>
    </r>
  </si>
  <si>
    <t xml:space="preserve">Con la evidencia aportada se observa un 50% de avance. </t>
  </si>
  <si>
    <t>esta actividad se realizo ene mes de abril de 2025</t>
  </si>
  <si>
    <t xml:space="preserve">Con la evidencia aportada se observa un avance del 25% para esta actividad. </t>
  </si>
  <si>
    <t xml:space="preserve">Se envia correo electronico 2025ER9134 - con invitación a la feria de servicios de alianzas educativas institución de idiomas BERLITZ </t>
  </si>
  <si>
    <t>Se anexa correo electrónico</t>
  </si>
  <si>
    <t>Durante el segundo trimestre se realizó gestión con el SENA para dar inicio al curso de Inglés presencial en la entidad</t>
  </si>
  <si>
    <t>Se anexa correos electrónicos donde se evidencia la gestión.</t>
  </si>
  <si>
    <t xml:space="preserve">Con la evidencia aportada se observa un 50% de avance. El proceso está gestionando con el Sena la programación del cursos de inglés conforme a las necesidades de la entidad. </t>
  </si>
  <si>
    <t>Durante esta vigencia no existieron solicitudes de transferencia de conocimiento por parte de las dependencias, 
 Frente a los retiros se realizó la transferencia de conocimiento por medio las actas de entrega de cargo</t>
  </si>
  <si>
    <t>Correos solitando la entrega de cargo
 2 Actas de entrega de cargo
 3, Pendiente tres actas de emtrega por parte de servidores</t>
  </si>
  <si>
    <t xml:space="preserve">Desde la OAP se cuenta con observación para esta actividad, consiste en que la aplicación de la guía de transferencia de conocimiento no se está aplicando, ni controlando, es decir, esta guía debería ser aplicada a los cinco servidores que se retiraron en el primer trimestre. 
Se solicita analizar este caso para que la guía se aplique como corresponde. 
Se establece un 25% de avance para esta actividad.
</t>
  </si>
  <si>
    <t xml:space="preserve">Se envía comunicación interna solicitando transferencia de conocimiento durante la comisión en la participación en el Proyecto de cooperación Bilateral Santiago de Chile.   </t>
  </si>
  <si>
    <t xml:space="preserve">Se anexa comunicación interna  e informes. </t>
  </si>
  <si>
    <t xml:space="preserve">Con la evidencia aportada se observa un 50% de avance. La OAP recuerda al proceso que las evidencias deben estar asociadas a la actividad y al producto entregable. </t>
  </si>
  <si>
    <t>Durante este trimestre se realizó capacitación sobre el valor de lo público</t>
  </si>
  <si>
    <t xml:space="preserve">Invitación, listado de asistencia, grabación de la capacitación   </t>
  </si>
  <si>
    <t xml:space="preserve">Con la evidencia aportada se observa un 50% de avance. El 27 de junio se realizo charla virtual, tema, el valor público. </t>
  </si>
  <si>
    <t>Durante el primer trimestre se socializo la encuesta de cultura organizacional y con un porcentaje del 80% de diligenciamiento, compensar realizara la entrega del informe en el mes de abril de 2025.</t>
  </si>
  <si>
    <t>Correo de envio y seguimientos</t>
  </si>
  <si>
    <t xml:space="preserve">Con las evidencias aportadas se observa un avance del 50% para esta actividad. Se ha aplicado la encuesta de cultura organizacional a toda la entidad. Se esta a la espera del informe que emite directamente la caja de compensación familiar Compensar con los resultados obtenidos </t>
  </si>
  <si>
    <t xml:space="preserve">El DASCD elaboró un instrumento de Cultura Organización que fue aplicado a todas las entidades del Distrito
La herramienta fue aplicada en el primer trimestre de 2025 y los resultados entregados en el segundo semestre de 2025.
</t>
  </si>
  <si>
    <t>Informe Cultura Organizacional</t>
  </si>
  <si>
    <t xml:space="preserve">Se establece un 80% de avance para esta actividad, en las evidencias entregadas no se observa un Informe Cultura Organizacional, el documento que esta nombrado informe es un Excel con la información del personal de planta de la entidad. </t>
  </si>
  <si>
    <t>Se remite informe de nómina del primer trimestre enero, febrero y marzo de 2025</t>
  </si>
  <si>
    <t>Informe de nómina de enero a marzo e informe de nómina de abril a junio</t>
  </si>
  <si>
    <t xml:space="preserve">Se establece un 25% de avance para esta actividad. El proceso elabora informes de nómina, en los dos trimestres del año. </t>
  </si>
  <si>
    <t>Desde el mes de enero de 2025 no se cuenta con contratista para la realizar esta actividad</t>
  </si>
  <si>
    <t>El reporte esta actividad se realiza en el mes de julio de 2025 una vez se consolide la información</t>
  </si>
  <si>
    <t>El reporte esta actividad se realiza en el mes de septiembre de 2025 una vez se consolide la información</t>
  </si>
  <si>
    <t>La actividad no registra avances a la fecha, por lo que presenta un progreso del 0%. Se solicita al  proceso iniciar las gestiones necesarias para avanzar en las actividades programadas. Aunque la ejecución total está prevista hasta el mes de septiembre, es fundamental desarrollar acciones preliminares que permitan una ejecución óptima y oportuna del cronograma establecido.</t>
  </si>
  <si>
    <t>El área de talento humano cuenta a la fecha con un tablero de control para reporte de vacantes</t>
  </si>
  <si>
    <r>
      <rPr>
        <sz val="9"/>
        <rFont val="Century Gothic"/>
      </rPr>
      <t xml:space="preserve">* Bases de Tableros de control de Vacancias.
 * Correos de solicitud de publicación de tableros de control actualizados, a través del link dispuesto para tal fin:
 </t>
    </r>
    <r>
      <rPr>
        <u/>
        <sz val="9"/>
        <color rgb="FF1155CC"/>
        <rFont val="Century Gothic"/>
      </rPr>
      <t>https://docs.google.com/spreadsheets/d/1jwYq-oFfwujKAUW8W9xr6UtMHtRjO4FhLRAvIeIofA8/edit?gid=0#gid=0</t>
    </r>
    <r>
      <rPr>
        <sz val="9"/>
        <rFont val="Century Gothic"/>
      </rPr>
      <t xml:space="preserve">
</t>
    </r>
    <r>
      <rPr>
        <u/>
        <sz val="9"/>
        <color rgb="FF1155CC"/>
        <rFont val="Century Gothic"/>
      </rPr>
      <t>https://drive.google.com/drive/u/2/folders/1KTg-SpEgvSq1gRSsQ_W3qr8RCj12jewz</t>
    </r>
  </si>
  <si>
    <t xml:space="preserve">Con la evidencia aportada se observa un 50% de avance. El proceso cuenta con un tablero de control y es actualizado contantemente </t>
  </si>
  <si>
    <t>Se realizó reunión del equipo de rediseño institucional para seguimientos del proceso</t>
  </si>
  <si>
    <t>Invitación y documento resumen de la reunión</t>
  </si>
  <si>
    <t xml:space="preserve">Se establece un 25% de avance para esta actividad, el proceso registra un 33%, sin embargo el porcentaje es alto en comparación con las evidencias presentadas, una primera invitación a reunión y un resumen. </t>
  </si>
  <si>
    <t>Durante esta vigencia no se cuenta con listas de elegibles vigente.
 La ultima correspondiente a la convocatoria distrito 4 finalizo en el 28 de noviembre de 2023.</t>
  </si>
  <si>
    <t>correo y comunicado de firmeza de lista de elegibles convocatoria distrito 4</t>
  </si>
  <si>
    <t>Se establece un porcentaje del 0%, la actividad no cuenta con avance.</t>
  </si>
  <si>
    <t>Durante esta vigencia la entidad no cuenta con listas de elegibles vigente.
 La última correspondiente a la convocatoria Distrito 4, finalizó el 28 de noviembre de 2023.
No obstante, teniendo en cuenta la vacancia definitiva declarada por retiro forzoso del empleo profesional 219-08 de la Subdirección Corporativa, se remitió a la Comisión Nacional del Servicio Civil, solicitud de análisis de uso de lista para el empleo vacante reportado bajo identificador Nro. 463572, del cual a la fecha se espera su respuesta.</t>
  </si>
  <si>
    <r>
      <rPr>
        <sz val="9"/>
        <rFont val="Century Gothic"/>
      </rPr>
      <t xml:space="preserve">* Solicitudes a la CNSC de confirmación de lista de elegibles.
</t>
    </r>
    <r>
      <rPr>
        <u/>
        <sz val="9"/>
        <color rgb="FF1155CC"/>
        <rFont val="Century Gothic"/>
      </rPr>
      <t>https://drive.google.com/drive/u/2/folders/1T5f65_IbvOen0B3va49tBFncTeTyF7s-</t>
    </r>
  </si>
  <si>
    <t>Durante esta vigencia se dos servodores en empelos de LNR en vacancia definitiva</t>
  </si>
  <si>
    <t>Actas de posesion y nombramientos</t>
  </si>
  <si>
    <t xml:space="preserve">Con las evidencias aportadas se establece un 25% para esta actividad. Durante el primer trimestre se han incorporado a la entidad dos servidores públicos. </t>
  </si>
  <si>
    <t>Durante el segundo trimestre de 2025, se adelantaron dentro de los tiempos establecidos, tres (3) nombramientos de empleos de Libre Nombramiento y Remoción que se encontraban en vacancia definitiva.</t>
  </si>
  <si>
    <r>
      <rPr>
        <sz val="9"/>
        <rFont val="Century Gothic"/>
      </rPr>
      <t xml:space="preserve">* Actas de posesión
* Resoluciones de nombramientos
</t>
    </r>
    <r>
      <rPr>
        <u/>
        <sz val="9"/>
        <color rgb="FF1155CC"/>
        <rFont val="Century Gothic"/>
      </rPr>
      <t>https://drive.google.com/drive/u/2/folders/1lfc0uKZPoVyi8YW5FocGW3EsKw8FhvGJ</t>
    </r>
  </si>
  <si>
    <t xml:space="preserve">Esta actividad se encuentro de los tiempos establecidos </t>
  </si>
  <si>
    <t>Durante el primer trimestre se tramitaron 169 insuficiencias y 96 inexistencia</t>
  </si>
  <si>
    <t>base de datos</t>
  </si>
  <si>
    <t xml:space="preserve">Con las evidencias aportadas se establece un 25% de avance para esta actividad. A la fecha se han elaborado aproximadamente 169 inexistencias para IDIGER y 94 inexistencias para FONDIGER.
Se solicita que el producto entregable sea revisado, ya que indica que la evidencia son los certificados de inexistencias.
</t>
  </si>
  <si>
    <t>Durante el primer trimestre se tramitaron 48 insuficiencias y 94 inexistencia</t>
  </si>
  <si>
    <t>Durante el primer trimestre se realizó una posesión como resultado de un proceso de encargo</t>
  </si>
  <si>
    <t>Resolucion de nombramiento Nombramiento</t>
  </si>
  <si>
    <t>Durante el segundo trimestre de 2025, se adelantaron dentro de los tiempos establecidos, dos (2) nombramientos por encargo de empleos de Carrera Administrativa Que se encontraban en vacancia temporal.</t>
  </si>
  <si>
    <r>
      <rPr>
        <sz val="9"/>
        <rFont val="Century Gothic"/>
      </rPr>
      <t xml:space="preserve">* Actas de posesión
* Resoluciones de nombramientos
</t>
    </r>
    <r>
      <rPr>
        <u/>
        <sz val="9"/>
        <color rgb="FF1155CC"/>
        <rFont val="Century Gothic"/>
      </rPr>
      <t>https://drive.google.com/drive/u/2/folders/1VjWahc7Qf01AtutWm5Tp6dViYi2hoIZP</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</si>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</sst>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8"/>
      <color theme="1"/>
      <name val="Century Gothic"/>
    </font>
    <font>
      <sz val="11"/>
      <name val="Calibri"/>
    </font>
    <font>
      <b/>
      <sz val="18"/>
      <color theme="1"/>
      <name val="Century Gothic"/>
    </font>
    <font>
      <b/>
      <sz val="10"/>
      <color theme="1"/>
      <name val="Century Gothic"/>
    </font>
    <font>
      <sz val="11"/>
      <color theme="1"/>
      <name val="Century Gothic"/>
    </font>
    <font>
      <b/>
      <sz val="11"/>
      <color theme="1"/>
      <name val="Century Gothic"/>
    </font>
    <font>
      <b/>
      <sz val="12"/>
      <color theme="1"/>
      <name val="Century Gothic"/>
    </font>
    <font>
      <b/>
      <sz val="9"/>
      <color theme="1"/>
      <name val="Century Gothic"/>
    </font>
    <font>
      <sz val="9"/>
      <color theme="0"/>
      <name val="Century Gothic"/>
    </font>
    <font>
      <sz val="9"/>
      <color theme="1"/>
      <name val="Century Gothic"/>
    </font>
    <font>
      <sz val="9"/>
      <color rgb="FF000000"/>
      <name val="Century Gothic"/>
    </font>
    <font>
      <u/>
      <sz val="9"/>
      <color rgb="FF0000FF"/>
      <name val="Century Gothic"/>
    </font>
    <font>
      <u/>
      <sz val="9"/>
      <color rgb="FF0000FF"/>
      <name val="Century Gothic"/>
    </font>
    <font>
      <u/>
      <sz val="9"/>
      <color rgb="FF0000FF"/>
      <name val="Century Gothic"/>
    </font>
    <font>
      <u/>
      <sz val="9"/>
      <color rgb="FF0000FF"/>
      <name val="Century Gothic"/>
    </font>
    <font>
      <u/>
      <sz val="9"/>
      <color rgb="FF0000FF"/>
      <name val="Century Gothic"/>
    </font>
    <font>
      <u/>
      <sz val="9"/>
      <color rgb="FF0000FF"/>
      <name val="Century Gothic"/>
    </font>
    <font>
      <u/>
      <sz val="9"/>
      <color rgb="FF0000FF"/>
      <name val="Century Gothic"/>
    </font>
    <font>
      <sz val="9"/>
      <color theme="1"/>
      <name val="Calibri"/>
      <scheme val="minor"/>
    </font>
    <font>
      <b/>
      <sz val="11"/>
      <color theme="1"/>
      <name val="Calibri"/>
    </font>
    <font>
      <sz val="11"/>
      <color theme="1"/>
      <name val="Calibri"/>
    </font>
    <font>
      <sz val="10"/>
      <color theme="1"/>
      <name val="Century Gothic"/>
    </font>
    <font>
      <u/>
      <sz val="9"/>
      <color rgb="FF1155CC"/>
      <name val="Century Gothic"/>
    </font>
    <font>
      <sz val="9"/>
      <name val="Century Gothic"/>
    </font>
    <font>
      <u/>
      <sz val="9"/>
      <color rgb="FF0563C1"/>
      <name val="Century Gothic"/>
    </font>
  </fonts>
  <fills count="19">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D8D8D8"/>
        <bgColor rgb="FFD8D8D8"/>
      </patternFill>
    </fill>
    <fill>
      <patternFill patternType="solid">
        <fgColor rgb="FF00B050"/>
        <bgColor rgb="FF00B050"/>
      </patternFill>
    </fill>
    <fill>
      <patternFill patternType="solid">
        <fgColor theme="0"/>
        <bgColor rgb="FFFFFF00"/>
      </patternFill>
    </fill>
    <fill>
      <patternFill patternType="solid">
        <fgColor theme="0"/>
        <bgColor rgb="FF00FF00"/>
      </patternFill>
    </fill>
    <fill>
      <patternFill patternType="solid">
        <fgColor theme="0"/>
        <bgColor indexed="64"/>
      </patternFill>
    </fill>
    <fill>
      <patternFill patternType="solid">
        <fgColor theme="0"/>
        <bgColor rgb="FFFFFFFF"/>
      </patternFill>
    </fill>
    <fill>
      <patternFill patternType="solid">
        <fgColor theme="0"/>
        <bgColor rgb="FFFF00FF"/>
      </patternFill>
    </fill>
    <fill>
      <patternFill patternType="solid">
        <fgColor theme="0"/>
        <bgColor rgb="FFE06666"/>
      </patternFill>
    </fill>
    <fill>
      <patternFill patternType="solid">
        <fgColor theme="0"/>
        <bgColor rgb="FFEA9999"/>
      </patternFill>
    </fill>
    <fill>
      <patternFill patternType="solid">
        <fgColor theme="0"/>
        <bgColor rgb="FFF2F2F2"/>
      </patternFill>
    </fill>
    <fill>
      <patternFill patternType="solid">
        <fgColor theme="0"/>
        <bgColor rgb="FFD8D8D8"/>
      </patternFill>
    </fill>
    <fill>
      <patternFill patternType="solid">
        <fgColor theme="0"/>
        <bgColor rgb="FFF4CCCC"/>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54">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vertical="center" wrapText="1"/>
    </xf>
    <xf numFmtId="164" fontId="5"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4" borderId="15" xfId="0" applyFont="1" applyFill="1" applyBorder="1"/>
    <xf numFmtId="0" fontId="6" fillId="4" borderId="15" xfId="0" applyFont="1" applyFill="1" applyBorder="1" applyAlignment="1">
      <alignment horizontal="center" vertical="center"/>
    </xf>
    <xf numFmtId="0" fontId="5" fillId="4" borderId="15" xfId="0" applyFont="1" applyFill="1" applyBorder="1" applyAlignment="1">
      <alignment horizontal="left" vertical="center"/>
    </xf>
    <xf numFmtId="0" fontId="5" fillId="4" borderId="15" xfId="0" applyFont="1" applyFill="1" applyBorder="1" applyAlignment="1">
      <alignment horizontal="center" vertical="center"/>
    </xf>
    <xf numFmtId="0" fontId="9" fillId="5" borderId="18"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6" fillId="7" borderId="4" xfId="0" applyFont="1" applyFill="1" applyBorder="1"/>
    <xf numFmtId="0" fontId="9" fillId="7" borderId="4"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10" fillId="0" borderId="4" xfId="0" applyFont="1" applyBorder="1" applyAlignment="1">
      <alignment horizontal="center" vertical="center" wrapText="1"/>
    </xf>
    <xf numFmtId="164" fontId="10" fillId="0" borderId="4" xfId="0" applyNumberFormat="1" applyFont="1" applyBorder="1" applyAlignment="1">
      <alignment horizontal="center" vertical="center" wrapText="1"/>
    </xf>
    <xf numFmtId="9" fontId="11" fillId="0" borderId="4" xfId="0" applyNumberFormat="1" applyFont="1" applyBorder="1" applyAlignment="1">
      <alignment horizontal="center"/>
    </xf>
    <xf numFmtId="0" fontId="11" fillId="0" borderId="11" xfId="0" applyFont="1" applyBorder="1" applyAlignment="1">
      <alignment horizontal="center" wrapText="1"/>
    </xf>
    <xf numFmtId="0" fontId="12" fillId="0" borderId="0" xfId="0" applyFont="1" applyAlignment="1">
      <alignment horizontal="center" wrapText="1"/>
    </xf>
    <xf numFmtId="9" fontId="11" fillId="0" borderId="4"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9" fontId="10" fillId="0" borderId="4" xfId="0" applyNumberFormat="1" applyFont="1" applyBorder="1" applyAlignment="1">
      <alignment horizontal="center" vertical="center" wrapText="1"/>
    </xf>
    <xf numFmtId="0" fontId="10" fillId="4" borderId="15" xfId="0" applyFont="1" applyFill="1" applyBorder="1" applyAlignment="1">
      <alignment horizontal="center" vertical="center"/>
    </xf>
    <xf numFmtId="9" fontId="11" fillId="0" borderId="14" xfId="0" applyNumberFormat="1" applyFont="1" applyBorder="1" applyAlignment="1">
      <alignment horizontal="center"/>
    </xf>
    <xf numFmtId="0" fontId="11" fillId="0" borderId="8" xfId="0" applyFont="1" applyBorder="1" applyAlignment="1">
      <alignment horizontal="center" wrapText="1"/>
    </xf>
    <xf numFmtId="0" fontId="10" fillId="3" borderId="4" xfId="0" applyFont="1" applyFill="1" applyBorder="1" applyAlignment="1">
      <alignment horizontal="center" vertical="center" wrapText="1"/>
    </xf>
    <xf numFmtId="9" fontId="11" fillId="7" borderId="4" xfId="0"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9" fontId="10" fillId="7" borderId="4" xfId="0" applyNumberFormat="1" applyFont="1" applyFill="1" applyBorder="1" applyAlignment="1">
      <alignment horizontal="center" vertical="center" wrapText="1"/>
    </xf>
    <xf numFmtId="0" fontId="10" fillId="7" borderId="4" xfId="0" applyFont="1" applyFill="1" applyBorder="1" applyAlignment="1">
      <alignment horizontal="center" vertical="center"/>
    </xf>
    <xf numFmtId="164" fontId="10" fillId="7" borderId="4" xfId="0" applyNumberFormat="1" applyFont="1" applyFill="1" applyBorder="1" applyAlignment="1">
      <alignment horizontal="center" vertical="center"/>
    </xf>
    <xf numFmtId="164" fontId="10" fillId="7" borderId="4" xfId="0" applyNumberFormat="1" applyFont="1" applyFill="1" applyBorder="1" applyAlignment="1">
      <alignment horizontal="center" vertical="center" wrapText="1"/>
    </xf>
    <xf numFmtId="9" fontId="11" fillId="0" borderId="4" xfId="0" applyNumberFormat="1" applyFont="1" applyBorder="1" applyAlignment="1">
      <alignment horizontal="center" wrapText="1"/>
    </xf>
    <xf numFmtId="9" fontId="11" fillId="0" borderId="14" xfId="0" applyNumberFormat="1" applyFont="1" applyBorder="1" applyAlignment="1">
      <alignment horizontal="center" wrapText="1"/>
    </xf>
    <xf numFmtId="164" fontId="11" fillId="7" borderId="4" xfId="0" applyNumberFormat="1" applyFont="1" applyFill="1" applyBorder="1" applyAlignment="1">
      <alignment horizontal="center" vertical="center" wrapText="1"/>
    </xf>
    <xf numFmtId="0" fontId="10" fillId="0" borderId="4" xfId="0" applyFont="1" applyBorder="1" applyAlignment="1">
      <alignment horizontal="center" wrapText="1"/>
    </xf>
    <xf numFmtId="0" fontId="10" fillId="0" borderId="4" xfId="0" applyFont="1" applyBorder="1" applyAlignment="1">
      <alignment horizontal="center"/>
    </xf>
    <xf numFmtId="0" fontId="10" fillId="0" borderId="0" xfId="0" applyFont="1" applyAlignment="1">
      <alignment horizontal="center"/>
    </xf>
    <xf numFmtId="9" fontId="11" fillId="4" borderId="4" xfId="0" applyNumberFormat="1" applyFont="1" applyFill="1" applyBorder="1" applyAlignment="1">
      <alignment horizontal="center" vertical="center" wrapText="1"/>
    </xf>
    <xf numFmtId="0" fontId="10" fillId="4" borderId="4" xfId="0" applyFont="1" applyFill="1" applyBorder="1" applyAlignment="1">
      <alignment horizontal="center" wrapText="1"/>
    </xf>
    <xf numFmtId="0" fontId="8" fillId="0" borderId="0" xfId="0" applyFont="1" applyAlignment="1">
      <alignment horizontal="center" vertical="center"/>
    </xf>
    <xf numFmtId="0" fontId="10" fillId="0" borderId="0" xfId="0" applyFont="1" applyAlignment="1">
      <alignment horizontal="center" vertical="center"/>
    </xf>
    <xf numFmtId="9" fontId="8" fillId="8" borderId="19" xfId="0" applyNumberFormat="1" applyFont="1" applyFill="1" applyBorder="1" applyAlignment="1">
      <alignment horizontal="center" vertical="center"/>
    </xf>
    <xf numFmtId="0" fontId="19" fillId="0" borderId="0" xfId="0" applyFont="1" applyAlignment="1">
      <alignment horizontal="center"/>
    </xf>
    <xf numFmtId="0" fontId="20" fillId="2" borderId="4"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1" fillId="0" borderId="0" xfId="0" applyFont="1" applyAlignment="1">
      <alignment horizontal="center"/>
    </xf>
    <xf numFmtId="0" fontId="6"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4" fillId="2" borderId="13" xfId="0" applyFont="1" applyFill="1" applyBorder="1" applyAlignment="1">
      <alignment horizontal="center" vertical="center" wrapText="1"/>
    </xf>
    <xf numFmtId="0" fontId="2" fillId="0" borderId="14" xfId="0" applyFont="1" applyBorder="1"/>
    <xf numFmtId="0" fontId="5" fillId="0" borderId="10" xfId="0" applyFont="1" applyBorder="1" applyAlignment="1">
      <alignment vertical="center" wrapText="1"/>
    </xf>
    <xf numFmtId="0" fontId="7" fillId="2" borderId="13" xfId="0" applyFont="1" applyFill="1" applyBorder="1" applyAlignment="1">
      <alignment horizontal="center" vertical="center" textRotation="90"/>
    </xf>
    <xf numFmtId="0" fontId="10" fillId="0" borderId="10" xfId="0" applyFont="1" applyBorder="1" applyAlignment="1">
      <alignment horizontal="center" vertical="center" wrapText="1"/>
    </xf>
    <xf numFmtId="0" fontId="8" fillId="7" borderId="1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4" fillId="0" borderId="10" xfId="0" applyFont="1" applyBorder="1" applyAlignment="1">
      <alignment horizontal="left" vertical="center"/>
    </xf>
    <xf numFmtId="0" fontId="6" fillId="0" borderId="0" xfId="0" applyFont="1" applyAlignment="1">
      <alignment horizontal="center" vertical="center" wrapText="1"/>
    </xf>
    <xf numFmtId="0" fontId="9" fillId="5"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6" fillId="2" borderId="13" xfId="0" applyFont="1" applyFill="1" applyBorder="1" applyAlignment="1">
      <alignment horizontal="center" vertical="center" textRotation="90"/>
    </xf>
    <xf numFmtId="0" fontId="2" fillId="0" borderId="17" xfId="0" applyFont="1" applyBorder="1"/>
    <xf numFmtId="0" fontId="4" fillId="7" borderId="10" xfId="0" applyFont="1" applyFill="1" applyBorder="1" applyAlignment="1">
      <alignment horizontal="center" vertical="center"/>
    </xf>
    <xf numFmtId="0" fontId="4" fillId="2" borderId="1" xfId="0" applyFont="1" applyFill="1" applyBorder="1" applyAlignment="1">
      <alignment horizontal="center" vertical="center"/>
    </xf>
    <xf numFmtId="9" fontId="10" fillId="9" borderId="4" xfId="0" applyNumberFormat="1" applyFont="1" applyFill="1" applyBorder="1" applyAlignment="1">
      <alignment horizontal="center" vertical="center" wrapText="1"/>
    </xf>
    <xf numFmtId="0" fontId="10" fillId="9" borderId="4" xfId="0" applyFont="1" applyFill="1" applyBorder="1" applyAlignment="1">
      <alignment horizontal="center" vertical="center" wrapText="1"/>
    </xf>
    <xf numFmtId="164" fontId="10" fillId="10" borderId="4" xfId="0" applyNumberFormat="1" applyFont="1" applyFill="1" applyBorder="1" applyAlignment="1">
      <alignment horizontal="center" vertical="center"/>
    </xf>
    <xf numFmtId="9" fontId="10" fillId="10" borderId="4" xfId="0" applyNumberFormat="1" applyFont="1" applyFill="1" applyBorder="1" applyAlignment="1">
      <alignment horizontal="center" vertical="center" wrapText="1"/>
    </xf>
    <xf numFmtId="0" fontId="10" fillId="10" borderId="8" xfId="0" applyFont="1" applyFill="1" applyBorder="1" applyAlignment="1">
      <alignment horizontal="center" vertical="center" wrapText="1"/>
    </xf>
    <xf numFmtId="164" fontId="10" fillId="10" borderId="4" xfId="0" applyNumberFormat="1" applyFont="1" applyFill="1" applyBorder="1" applyAlignment="1">
      <alignment horizontal="center" vertical="center" wrapText="1"/>
    </xf>
    <xf numFmtId="0" fontId="10" fillId="10" borderId="4" xfId="0" applyFont="1" applyFill="1" applyBorder="1" applyAlignment="1">
      <alignment horizontal="center" vertical="center" wrapText="1"/>
    </xf>
    <xf numFmtId="164" fontId="13" fillId="10" borderId="11" xfId="0" applyNumberFormat="1" applyFont="1" applyFill="1" applyBorder="1" applyAlignment="1">
      <alignment horizontal="center" vertical="center" wrapText="1"/>
    </xf>
    <xf numFmtId="164" fontId="14" fillId="10" borderId="4" xfId="0" applyNumberFormat="1" applyFont="1" applyFill="1" applyBorder="1" applyAlignment="1">
      <alignment horizontal="center" vertical="center" wrapText="1"/>
    </xf>
    <xf numFmtId="9" fontId="11" fillId="11" borderId="4" xfId="0" applyNumberFormat="1" applyFont="1" applyFill="1" applyBorder="1" applyAlignment="1">
      <alignment horizontal="center" wrapText="1"/>
    </xf>
    <xf numFmtId="0" fontId="11" fillId="11" borderId="11" xfId="0" applyFont="1" applyFill="1" applyBorder="1" applyAlignment="1">
      <alignment horizontal="center" wrapText="1"/>
    </xf>
    <xf numFmtId="9" fontId="11" fillId="11" borderId="4" xfId="0" applyNumberFormat="1" applyFont="1" applyFill="1" applyBorder="1" applyAlignment="1">
      <alignment horizontal="center" vertical="center" wrapText="1"/>
    </xf>
    <xf numFmtId="0" fontId="10" fillId="11" borderId="4" xfId="0" applyFont="1" applyFill="1" applyBorder="1" applyAlignment="1">
      <alignment horizontal="center" vertical="center" wrapText="1"/>
    </xf>
    <xf numFmtId="9" fontId="10" fillId="11" borderId="4" xfId="0" applyNumberFormat="1" applyFont="1" applyFill="1" applyBorder="1" applyAlignment="1">
      <alignment horizontal="center" vertical="center" wrapText="1"/>
    </xf>
    <xf numFmtId="9" fontId="11" fillId="10" borderId="14" xfId="0" applyNumberFormat="1" applyFont="1" applyFill="1" applyBorder="1" applyAlignment="1">
      <alignment horizontal="center" wrapText="1"/>
    </xf>
    <xf numFmtId="0" fontId="11" fillId="11" borderId="8" xfId="0" applyFont="1" applyFill="1" applyBorder="1" applyAlignment="1">
      <alignment horizontal="center" wrapText="1"/>
    </xf>
    <xf numFmtId="0" fontId="15" fillId="11" borderId="8" xfId="0" applyFont="1" applyFill="1" applyBorder="1" applyAlignment="1">
      <alignment horizontal="center" wrapText="1"/>
    </xf>
    <xf numFmtId="9" fontId="11" fillId="11" borderId="14" xfId="0" applyNumberFormat="1" applyFont="1" applyFill="1" applyBorder="1" applyAlignment="1">
      <alignment horizontal="center" wrapText="1"/>
    </xf>
    <xf numFmtId="0" fontId="11" fillId="11" borderId="0" xfId="0" applyFont="1" applyFill="1" applyAlignment="1">
      <alignment horizontal="center" wrapText="1"/>
    </xf>
    <xf numFmtId="0" fontId="16" fillId="11" borderId="14" xfId="0" applyFont="1" applyFill="1" applyBorder="1" applyAlignment="1">
      <alignment horizontal="center" wrapText="1"/>
    </xf>
    <xf numFmtId="9" fontId="11" fillId="12" borderId="4" xfId="0" applyNumberFormat="1" applyFont="1" applyFill="1" applyBorder="1" applyAlignment="1">
      <alignment horizontal="center" vertical="center" wrapText="1"/>
    </xf>
    <xf numFmtId="0" fontId="10" fillId="13" borderId="4" xfId="0" applyFont="1" applyFill="1" applyBorder="1" applyAlignment="1">
      <alignment horizontal="center" vertical="center" wrapText="1"/>
    </xf>
    <xf numFmtId="9" fontId="11" fillId="14" borderId="4" xfId="0" applyNumberFormat="1" applyFont="1" applyFill="1" applyBorder="1" applyAlignment="1">
      <alignment horizontal="center" vertical="center" wrapText="1"/>
    </xf>
    <xf numFmtId="0" fontId="10" fillId="14" borderId="4" xfId="0" applyFont="1" applyFill="1" applyBorder="1" applyAlignment="1">
      <alignment horizontal="center" vertical="center" wrapText="1"/>
    </xf>
    <xf numFmtId="164" fontId="17" fillId="10" borderId="8" xfId="0" applyNumberFormat="1"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1" fillId="12" borderId="8" xfId="0" applyFont="1" applyFill="1" applyBorder="1" applyAlignment="1">
      <alignment horizontal="center" wrapText="1"/>
    </xf>
    <xf numFmtId="0" fontId="10" fillId="11" borderId="8" xfId="0" applyFont="1" applyFill="1" applyBorder="1" applyAlignment="1">
      <alignment horizontal="center" wrapText="1"/>
    </xf>
    <xf numFmtId="9" fontId="11" fillId="15" borderId="4" xfId="0" applyNumberFormat="1" applyFont="1" applyFill="1" applyBorder="1" applyAlignment="1">
      <alignment horizontal="center" vertical="center" wrapText="1"/>
    </xf>
    <xf numFmtId="0" fontId="10" fillId="15" borderId="4" xfId="0" applyFont="1" applyFill="1" applyBorder="1" applyAlignment="1">
      <alignment horizontal="center" vertical="center" wrapText="1"/>
    </xf>
    <xf numFmtId="164" fontId="10" fillId="9" borderId="4" xfId="0" applyNumberFormat="1" applyFont="1" applyFill="1" applyBorder="1" applyAlignment="1">
      <alignment horizontal="center" vertical="center" wrapText="1"/>
    </xf>
    <xf numFmtId="0" fontId="8" fillId="16" borderId="4" xfId="0" applyFont="1" applyFill="1" applyBorder="1" applyAlignment="1">
      <alignment horizontal="center" vertical="center"/>
    </xf>
    <xf numFmtId="0" fontId="10" fillId="11" borderId="10" xfId="0" applyFont="1" applyFill="1" applyBorder="1" applyAlignment="1">
      <alignment horizontal="center" vertical="center" wrapText="1"/>
    </xf>
    <xf numFmtId="0" fontId="2" fillId="11" borderId="11" xfId="0" applyFont="1" applyFill="1" applyBorder="1"/>
    <xf numFmtId="164" fontId="10" fillId="11" borderId="4" xfId="0" applyNumberFormat="1" applyFont="1" applyFill="1" applyBorder="1" applyAlignment="1">
      <alignment horizontal="center" vertical="center" wrapText="1"/>
    </xf>
    <xf numFmtId="0" fontId="10" fillId="13" borderId="8" xfId="0" applyFont="1" applyFill="1" applyBorder="1" applyAlignment="1">
      <alignment horizontal="center" vertical="center" wrapText="1"/>
    </xf>
    <xf numFmtId="164" fontId="10" fillId="13" borderId="4" xfId="0" applyNumberFormat="1" applyFont="1" applyFill="1" applyBorder="1" applyAlignment="1">
      <alignment horizontal="center" vertical="center" wrapText="1"/>
    </xf>
    <xf numFmtId="164" fontId="10" fillId="13" borderId="4" xfId="0" applyNumberFormat="1" applyFont="1" applyFill="1" applyBorder="1" applyAlignment="1">
      <alignment horizontal="center" vertical="center"/>
    </xf>
    <xf numFmtId="0" fontId="8" fillId="17" borderId="10" xfId="0" applyFont="1" applyFill="1" applyBorder="1" applyAlignment="1">
      <alignment horizontal="center" vertical="center" wrapText="1"/>
    </xf>
    <xf numFmtId="0" fontId="2" fillId="11" borderId="12" xfId="0" applyFont="1" applyFill="1" applyBorder="1"/>
    <xf numFmtId="9" fontId="11" fillId="17" borderId="4" xfId="0" applyNumberFormat="1"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7" borderId="4" xfId="0" applyFont="1" applyFill="1" applyBorder="1" applyAlignment="1">
      <alignment horizontal="center" vertical="center" wrapText="1"/>
    </xf>
    <xf numFmtId="9" fontId="10" fillId="17" borderId="4" xfId="0" applyNumberFormat="1" applyFont="1" applyFill="1" applyBorder="1" applyAlignment="1">
      <alignment horizontal="center" vertical="center" wrapText="1"/>
    </xf>
    <xf numFmtId="0" fontId="10" fillId="17" borderId="4" xfId="0" applyFont="1" applyFill="1" applyBorder="1" applyAlignment="1">
      <alignment horizontal="center" vertical="center"/>
    </xf>
    <xf numFmtId="164" fontId="10" fillId="17" borderId="4" xfId="0" applyNumberFormat="1" applyFont="1" applyFill="1" applyBorder="1" applyAlignment="1">
      <alignment horizontal="center" vertical="center"/>
    </xf>
    <xf numFmtId="164" fontId="10" fillId="17" borderId="4" xfId="0" applyNumberFormat="1" applyFont="1" applyFill="1" applyBorder="1" applyAlignment="1">
      <alignment horizontal="center" vertical="center" wrapText="1"/>
    </xf>
    <xf numFmtId="0" fontId="11" fillId="11" borderId="4" xfId="0" applyFont="1" applyFill="1" applyBorder="1" applyAlignment="1">
      <alignment horizontal="center" vertical="center" wrapText="1"/>
    </xf>
    <xf numFmtId="164" fontId="11" fillId="17" borderId="4" xfId="0" applyNumberFormat="1" applyFont="1" applyFill="1" applyBorder="1" applyAlignment="1">
      <alignment horizontal="center" vertical="center" wrapText="1"/>
    </xf>
    <xf numFmtId="0" fontId="11" fillId="10" borderId="11" xfId="0" applyFont="1" applyFill="1" applyBorder="1" applyAlignment="1">
      <alignment horizontal="center" wrapText="1"/>
    </xf>
    <xf numFmtId="164" fontId="11" fillId="11" borderId="11" xfId="0" applyNumberFormat="1" applyFont="1" applyFill="1" applyBorder="1" applyAlignment="1">
      <alignment horizontal="center"/>
    </xf>
    <xf numFmtId="0" fontId="11" fillId="10" borderId="8" xfId="0" applyFont="1" applyFill="1" applyBorder="1" applyAlignment="1">
      <alignment horizontal="center" wrapText="1"/>
    </xf>
    <xf numFmtId="0" fontId="10" fillId="13" borderId="11" xfId="0" applyFont="1" applyFill="1" applyBorder="1" applyAlignment="1">
      <alignment horizontal="center" vertical="center" wrapText="1"/>
    </xf>
    <xf numFmtId="0" fontId="10" fillId="10" borderId="4" xfId="0" applyFont="1" applyFill="1" applyBorder="1" applyAlignment="1">
      <alignment horizontal="center" vertical="center"/>
    </xf>
    <xf numFmtId="9" fontId="11" fillId="18" borderId="4" xfId="0" applyNumberFormat="1" applyFont="1" applyFill="1" applyBorder="1" applyAlignment="1">
      <alignment horizontal="center" vertical="center" wrapText="1"/>
    </xf>
    <xf numFmtId="0" fontId="10" fillId="18" borderId="4" xfId="0" applyFont="1" applyFill="1" applyBorder="1" applyAlignment="1">
      <alignment horizontal="center" wrapText="1"/>
    </xf>
    <xf numFmtId="0" fontId="18" fillId="1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866775</xdr:colOff>
      <xdr:row>0</xdr:row>
      <xdr:rowOff>85725</xdr:rowOff>
    </xdr:from>
    <xdr:ext cx="838200" cy="9048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u/2/folders/1fqZpXeHFtqX__e2mqc8-6nmdJWnTQmZW" TargetMode="External"/><Relationship Id="rId13" Type="http://schemas.openxmlformats.org/officeDocument/2006/relationships/drawing" Target="../drawings/drawing2.xml"/><Relationship Id="rId3" Type="http://schemas.openxmlformats.org/officeDocument/2006/relationships/hyperlink" Target="https://drive.google.com/drive/u/2/folders/1cEzR60B8vFlv-eSpZAWogft9j-xalQBW" TargetMode="External"/><Relationship Id="rId7" Type="http://schemas.openxmlformats.org/officeDocument/2006/relationships/hyperlink" Target="https://drive.google.com/drive/u/2/folders/1hm-RdFRCNExTeD3nc8avn6cBytkgUkvg" TargetMode="External"/><Relationship Id="rId12" Type="http://schemas.openxmlformats.org/officeDocument/2006/relationships/hyperlink" Target="https://drive.google.com/drive/u/2/folders/1lfc0uKZPoVyi8YW5FocGW3EsKw8FhvGJ" TargetMode="External"/><Relationship Id="rId2" Type="http://schemas.openxmlformats.org/officeDocument/2006/relationships/hyperlink" Target="https://www.idiger.gov.co/pie-612-2018-v2025" TargetMode="External"/><Relationship Id="rId1" Type="http://schemas.openxmlformats.org/officeDocument/2006/relationships/hyperlink" Target="https://www.idiger.gov.co/pie-612-2018-v2025" TargetMode="External"/><Relationship Id="rId6" Type="http://schemas.openxmlformats.org/officeDocument/2006/relationships/hyperlink" Target="https://www.idiger.gov.co/pie-612-2018-v2025" TargetMode="External"/><Relationship Id="rId11" Type="http://schemas.openxmlformats.org/officeDocument/2006/relationships/hyperlink" Target="https://drive.google.com/drive/u/2/folders/1lfc0uKZPoVyi8YW5FocGW3EsKw8FhvGJ" TargetMode="External"/><Relationship Id="rId5" Type="http://schemas.openxmlformats.org/officeDocument/2006/relationships/hyperlink" Target="https://www.idiger.gov.co/pie-612-2018-v2025" TargetMode="External"/><Relationship Id="rId10" Type="http://schemas.openxmlformats.org/officeDocument/2006/relationships/hyperlink" Target="https://drive.google.com/drive/u/2/folders/1T5f65_IbvOen0B3va49tBFncTeTyF7s-" TargetMode="External"/><Relationship Id="rId4" Type="http://schemas.openxmlformats.org/officeDocument/2006/relationships/hyperlink" Target="https://drive.google.com/drive/u/2/folders/11RJculRlFH6SuVc8abk4zbQpesMw7yvE" TargetMode="External"/><Relationship Id="rId9" Type="http://schemas.openxmlformats.org/officeDocument/2006/relationships/hyperlink" Target="https://docs.google.com/spreadsheets/d/1jwYq-oFfwujKAUW8W9xr6UtMHtRjO4FhLRAvIeIofA8/edit?g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selection sqref="A1:B4"/>
    </sheetView>
  </sheetViews>
  <sheetFormatPr baseColWidth="10" defaultColWidth="14.42578125" defaultRowHeight="15" customHeight="1" x14ac:dyDescent="0.25"/>
  <cols>
    <col min="1" max="1" width="4" customWidth="1"/>
    <col min="2" max="2" width="41.42578125" customWidth="1"/>
    <col min="3" max="3" width="32.42578125" customWidth="1"/>
    <col min="4" max="4" width="29" customWidth="1"/>
    <col min="5" max="5" width="17.7109375" customWidth="1"/>
    <col min="6" max="6" width="18.5703125" customWidth="1"/>
    <col min="7" max="7" width="20.140625" customWidth="1"/>
    <col min="8" max="8" width="27.85546875" customWidth="1"/>
    <col min="9" max="9" width="27.42578125" customWidth="1"/>
    <col min="10" max="10" width="4.42578125" customWidth="1"/>
    <col min="11" max="11" width="11.42578125" hidden="1" customWidth="1"/>
    <col min="12" max="27" width="10.7109375" customWidth="1"/>
  </cols>
  <sheetData>
    <row r="1" spans="1:27" ht="20.25" customHeight="1" x14ac:dyDescent="0.3">
      <c r="A1" s="64"/>
      <c r="B1" s="65"/>
      <c r="C1" s="70" t="s">
        <v>0</v>
      </c>
      <c r="D1" s="71"/>
      <c r="E1" s="71"/>
      <c r="F1" s="71"/>
      <c r="G1" s="71"/>
      <c r="H1" s="65"/>
      <c r="I1" s="1" t="s">
        <v>1</v>
      </c>
      <c r="J1" s="2"/>
      <c r="K1" s="2"/>
      <c r="L1" s="2"/>
      <c r="M1" s="2"/>
      <c r="N1" s="2"/>
      <c r="O1" s="2"/>
      <c r="P1" s="2"/>
      <c r="Q1" s="2"/>
      <c r="R1" s="2"/>
      <c r="S1" s="2"/>
      <c r="T1" s="2"/>
      <c r="U1" s="2"/>
      <c r="V1" s="2"/>
      <c r="W1" s="2"/>
      <c r="X1" s="2"/>
      <c r="Y1" s="2"/>
      <c r="Z1" s="2"/>
      <c r="AA1" s="2"/>
    </row>
    <row r="2" spans="1:27" ht="20.25" customHeight="1" x14ac:dyDescent="0.3">
      <c r="A2" s="66"/>
      <c r="B2" s="67"/>
      <c r="C2" s="66"/>
      <c r="D2" s="72"/>
      <c r="E2" s="72"/>
      <c r="F2" s="72"/>
      <c r="G2" s="72"/>
      <c r="H2" s="67"/>
      <c r="I2" s="1" t="s">
        <v>2</v>
      </c>
      <c r="J2" s="2"/>
      <c r="K2" s="2"/>
      <c r="L2" s="2"/>
      <c r="M2" s="2"/>
      <c r="N2" s="2"/>
      <c r="O2" s="2"/>
      <c r="P2" s="2"/>
      <c r="Q2" s="2"/>
      <c r="R2" s="2"/>
      <c r="S2" s="2"/>
      <c r="T2" s="2"/>
      <c r="U2" s="2"/>
      <c r="V2" s="2"/>
      <c r="W2" s="2"/>
      <c r="X2" s="2"/>
      <c r="Y2" s="2"/>
      <c r="Z2" s="2"/>
      <c r="AA2" s="2"/>
    </row>
    <row r="3" spans="1:27" ht="20.25" customHeight="1" x14ac:dyDescent="0.3">
      <c r="A3" s="66"/>
      <c r="B3" s="67"/>
      <c r="C3" s="66"/>
      <c r="D3" s="72"/>
      <c r="E3" s="72"/>
      <c r="F3" s="72"/>
      <c r="G3" s="72"/>
      <c r="H3" s="67"/>
      <c r="I3" s="1" t="s">
        <v>3</v>
      </c>
      <c r="J3" s="2"/>
      <c r="K3" s="2"/>
      <c r="L3" s="2"/>
      <c r="M3" s="2"/>
      <c r="N3" s="2"/>
      <c r="O3" s="2"/>
      <c r="P3" s="2"/>
      <c r="Q3" s="2"/>
      <c r="R3" s="2"/>
      <c r="S3" s="2"/>
      <c r="T3" s="2"/>
      <c r="U3" s="2"/>
      <c r="V3" s="2"/>
      <c r="W3" s="2"/>
      <c r="X3" s="2"/>
      <c r="Y3" s="2"/>
      <c r="Z3" s="2"/>
      <c r="AA3" s="2"/>
    </row>
    <row r="4" spans="1:27" ht="20.25" customHeight="1" x14ac:dyDescent="0.3">
      <c r="A4" s="68"/>
      <c r="B4" s="69"/>
      <c r="C4" s="68"/>
      <c r="D4" s="73"/>
      <c r="E4" s="73"/>
      <c r="F4" s="73"/>
      <c r="G4" s="73"/>
      <c r="H4" s="69"/>
      <c r="I4" s="1" t="s">
        <v>4</v>
      </c>
      <c r="J4" s="2"/>
      <c r="K4" s="2"/>
      <c r="L4" s="2"/>
      <c r="M4" s="2"/>
      <c r="N4" s="2"/>
      <c r="O4" s="2"/>
      <c r="P4" s="2"/>
      <c r="Q4" s="2"/>
      <c r="R4" s="2"/>
      <c r="S4" s="2"/>
      <c r="T4" s="2"/>
      <c r="U4" s="2"/>
      <c r="V4" s="2"/>
      <c r="W4" s="2"/>
      <c r="X4" s="2"/>
      <c r="Y4" s="2"/>
      <c r="Z4" s="2"/>
      <c r="AA4" s="2"/>
    </row>
    <row r="5" spans="1:27" ht="8.25" customHeight="1" x14ac:dyDescent="0.3">
      <c r="A5" s="74"/>
      <c r="B5" s="72"/>
      <c r="C5" s="72"/>
      <c r="D5" s="72"/>
      <c r="E5" s="72"/>
      <c r="F5" s="72"/>
      <c r="G5" s="72"/>
      <c r="H5" s="72"/>
      <c r="I5" s="72"/>
      <c r="J5" s="3"/>
      <c r="K5" s="4"/>
      <c r="L5" s="2"/>
      <c r="M5" s="2"/>
      <c r="N5" s="2"/>
      <c r="O5" s="2"/>
      <c r="P5" s="2"/>
      <c r="Q5" s="2"/>
      <c r="R5" s="2"/>
      <c r="S5" s="2"/>
      <c r="T5" s="2"/>
      <c r="U5" s="2"/>
      <c r="V5" s="2"/>
      <c r="W5" s="2"/>
      <c r="X5" s="2"/>
      <c r="Y5" s="2"/>
      <c r="Z5" s="2"/>
      <c r="AA5" s="2"/>
    </row>
    <row r="6" spans="1:27" ht="20.25" customHeight="1" x14ac:dyDescent="0.3">
      <c r="A6" s="75" t="s">
        <v>5</v>
      </c>
      <c r="B6" s="76"/>
      <c r="C6" s="77">
        <v>2025</v>
      </c>
      <c r="D6" s="78"/>
      <c r="E6" s="78"/>
      <c r="F6" s="78"/>
      <c r="G6" s="78"/>
      <c r="H6" s="78"/>
      <c r="I6" s="76"/>
      <c r="J6" s="3"/>
      <c r="K6" s="4"/>
      <c r="L6" s="2"/>
      <c r="M6" s="2"/>
      <c r="N6" s="2"/>
      <c r="O6" s="2"/>
      <c r="P6" s="2"/>
      <c r="Q6" s="2"/>
      <c r="R6" s="2"/>
      <c r="S6" s="2"/>
      <c r="T6" s="2"/>
      <c r="U6" s="2"/>
      <c r="V6" s="2"/>
      <c r="W6" s="2"/>
      <c r="X6" s="2"/>
      <c r="Y6" s="2"/>
      <c r="Z6" s="2"/>
      <c r="AA6" s="2"/>
    </row>
    <row r="7" spans="1:27" ht="20.25" customHeight="1" x14ac:dyDescent="0.3">
      <c r="A7" s="75" t="s">
        <v>6</v>
      </c>
      <c r="B7" s="76"/>
      <c r="C7" s="77" t="s">
        <v>7</v>
      </c>
      <c r="D7" s="78"/>
      <c r="E7" s="78"/>
      <c r="F7" s="78"/>
      <c r="G7" s="78"/>
      <c r="H7" s="78"/>
      <c r="I7" s="76"/>
      <c r="J7" s="3"/>
      <c r="K7" s="4"/>
      <c r="L7" s="2"/>
      <c r="M7" s="2"/>
      <c r="N7" s="2"/>
      <c r="O7" s="2"/>
      <c r="P7" s="2"/>
      <c r="Q7" s="2"/>
      <c r="R7" s="2"/>
      <c r="S7" s="2"/>
      <c r="T7" s="2"/>
      <c r="U7" s="2"/>
      <c r="V7" s="2"/>
      <c r="W7" s="2"/>
      <c r="X7" s="2"/>
      <c r="Y7" s="2"/>
      <c r="Z7" s="2"/>
      <c r="AA7" s="2"/>
    </row>
    <row r="8" spans="1:27" ht="36.75" customHeight="1" x14ac:dyDescent="0.3">
      <c r="A8" s="75" t="s">
        <v>8</v>
      </c>
      <c r="B8" s="76"/>
      <c r="C8" s="81" t="s">
        <v>9</v>
      </c>
      <c r="D8" s="78"/>
      <c r="E8" s="78"/>
      <c r="F8" s="78"/>
      <c r="G8" s="78"/>
      <c r="H8" s="78"/>
      <c r="I8" s="76"/>
      <c r="J8" s="3"/>
      <c r="K8" s="4"/>
      <c r="L8" s="2"/>
      <c r="M8" s="2"/>
      <c r="N8" s="2"/>
      <c r="O8" s="2"/>
      <c r="P8" s="2"/>
      <c r="Q8" s="2"/>
      <c r="R8" s="2"/>
      <c r="S8" s="2"/>
      <c r="T8" s="2"/>
      <c r="U8" s="2"/>
      <c r="V8" s="2"/>
      <c r="W8" s="2"/>
      <c r="X8" s="2"/>
      <c r="Y8" s="2"/>
      <c r="Z8" s="2"/>
      <c r="AA8" s="2"/>
    </row>
    <row r="9" spans="1:27" ht="15" customHeight="1" x14ac:dyDescent="0.3">
      <c r="A9" s="82" t="s">
        <v>10</v>
      </c>
      <c r="B9" s="79" t="s">
        <v>11</v>
      </c>
      <c r="C9" s="79" t="s">
        <v>12</v>
      </c>
      <c r="D9" s="79" t="s">
        <v>13</v>
      </c>
      <c r="E9" s="79" t="s">
        <v>14</v>
      </c>
      <c r="F9" s="79" t="s">
        <v>15</v>
      </c>
      <c r="G9" s="79" t="s">
        <v>16</v>
      </c>
      <c r="H9" s="79" t="s">
        <v>17</v>
      </c>
      <c r="I9" s="79" t="s">
        <v>18</v>
      </c>
      <c r="J9" s="2"/>
      <c r="K9" s="2"/>
      <c r="L9" s="2"/>
      <c r="M9" s="2"/>
      <c r="N9" s="2"/>
      <c r="O9" s="2"/>
      <c r="P9" s="2"/>
      <c r="Q9" s="2"/>
      <c r="R9" s="2"/>
      <c r="S9" s="2"/>
      <c r="T9" s="2"/>
      <c r="U9" s="2"/>
      <c r="V9" s="2"/>
      <c r="W9" s="2"/>
      <c r="X9" s="2"/>
      <c r="Y9" s="2"/>
      <c r="Z9" s="2"/>
      <c r="AA9" s="2"/>
    </row>
    <row r="10" spans="1:27" ht="33" customHeight="1" x14ac:dyDescent="0.3">
      <c r="A10" s="80"/>
      <c r="B10" s="80"/>
      <c r="C10" s="80"/>
      <c r="D10" s="80"/>
      <c r="E10" s="80"/>
      <c r="F10" s="80"/>
      <c r="G10" s="80"/>
      <c r="H10" s="80"/>
      <c r="I10" s="80"/>
      <c r="J10" s="2"/>
      <c r="K10" s="2"/>
      <c r="L10" s="2"/>
      <c r="M10" s="2"/>
      <c r="N10" s="2"/>
      <c r="O10" s="2"/>
      <c r="P10" s="2"/>
      <c r="Q10" s="2"/>
      <c r="R10" s="2"/>
      <c r="S10" s="2"/>
      <c r="T10" s="2"/>
      <c r="U10" s="2"/>
      <c r="V10" s="2"/>
      <c r="W10" s="2"/>
      <c r="X10" s="2"/>
      <c r="Y10" s="2"/>
      <c r="Z10" s="2"/>
      <c r="AA10" s="2"/>
    </row>
    <row r="11" spans="1:27" ht="33" customHeight="1" x14ac:dyDescent="0.3">
      <c r="A11" s="75" t="s">
        <v>19</v>
      </c>
      <c r="B11" s="78"/>
      <c r="C11" s="78"/>
      <c r="D11" s="78"/>
      <c r="E11" s="78"/>
      <c r="F11" s="78"/>
      <c r="G11" s="78"/>
      <c r="H11" s="78"/>
      <c r="I11" s="76"/>
      <c r="J11" s="2"/>
      <c r="K11" s="2"/>
      <c r="L11" s="2"/>
      <c r="M11" s="2"/>
      <c r="N11" s="2"/>
      <c r="O11" s="2"/>
      <c r="P11" s="2"/>
      <c r="Q11" s="2"/>
      <c r="R11" s="2"/>
      <c r="S11" s="2"/>
      <c r="T11" s="2"/>
      <c r="U11" s="2"/>
      <c r="V11" s="2"/>
      <c r="W11" s="2"/>
      <c r="X11" s="2"/>
      <c r="Y11" s="2"/>
      <c r="Z11" s="2"/>
      <c r="AA11" s="2"/>
    </row>
    <row r="12" spans="1:27" ht="66" x14ac:dyDescent="0.3">
      <c r="A12" s="5">
        <v>1</v>
      </c>
      <c r="B12" s="6" t="s">
        <v>20</v>
      </c>
      <c r="C12" s="7" t="s">
        <v>21</v>
      </c>
      <c r="D12" s="7" t="s">
        <v>22</v>
      </c>
      <c r="E12" s="8">
        <v>45658</v>
      </c>
      <c r="F12" s="8">
        <v>45688</v>
      </c>
      <c r="G12" s="7" t="s">
        <v>23</v>
      </c>
      <c r="H12" s="7" t="s">
        <v>24</v>
      </c>
      <c r="I12" s="7" t="s">
        <v>25</v>
      </c>
      <c r="J12" s="2"/>
      <c r="K12" s="2"/>
      <c r="L12" s="2"/>
      <c r="M12" s="2"/>
      <c r="N12" s="2"/>
      <c r="O12" s="2"/>
      <c r="P12" s="2"/>
      <c r="Q12" s="2"/>
      <c r="R12" s="2"/>
      <c r="S12" s="2"/>
      <c r="T12" s="2"/>
      <c r="U12" s="2"/>
      <c r="V12" s="2"/>
      <c r="W12" s="2"/>
      <c r="X12" s="2"/>
      <c r="Y12" s="2"/>
      <c r="Z12" s="2"/>
      <c r="AA12" s="2"/>
    </row>
    <row r="13" spans="1:27" ht="49.5" x14ac:dyDescent="0.3">
      <c r="A13" s="5">
        <v>2</v>
      </c>
      <c r="B13" s="6" t="s">
        <v>26</v>
      </c>
      <c r="C13" s="7" t="s">
        <v>27</v>
      </c>
      <c r="D13" s="7" t="s">
        <v>22</v>
      </c>
      <c r="E13" s="8">
        <v>45689</v>
      </c>
      <c r="F13" s="8">
        <v>46022</v>
      </c>
      <c r="G13" s="7" t="s">
        <v>23</v>
      </c>
      <c r="H13" s="7" t="s">
        <v>24</v>
      </c>
      <c r="I13" s="7" t="s">
        <v>28</v>
      </c>
      <c r="J13" s="2"/>
      <c r="K13" s="2"/>
      <c r="L13" s="2"/>
      <c r="M13" s="2"/>
      <c r="N13" s="2"/>
      <c r="O13" s="2"/>
      <c r="P13" s="2"/>
      <c r="Q13" s="2"/>
      <c r="R13" s="2"/>
      <c r="S13" s="2"/>
      <c r="T13" s="2"/>
      <c r="U13" s="2"/>
      <c r="V13" s="2"/>
      <c r="W13" s="2"/>
      <c r="X13" s="2"/>
      <c r="Y13" s="2"/>
      <c r="Z13" s="2"/>
      <c r="AA13" s="2"/>
    </row>
    <row r="14" spans="1:27" ht="49.5" x14ac:dyDescent="0.3">
      <c r="A14" s="5">
        <v>3</v>
      </c>
      <c r="B14" s="6" t="s">
        <v>29</v>
      </c>
      <c r="C14" s="7" t="s">
        <v>30</v>
      </c>
      <c r="D14" s="7" t="s">
        <v>22</v>
      </c>
      <c r="E14" s="8">
        <v>45809</v>
      </c>
      <c r="F14" s="8">
        <v>45869</v>
      </c>
      <c r="G14" s="7" t="s">
        <v>23</v>
      </c>
      <c r="H14" s="7" t="s">
        <v>24</v>
      </c>
      <c r="I14" s="7" t="s">
        <v>31</v>
      </c>
      <c r="J14" s="2"/>
      <c r="K14" s="2"/>
      <c r="L14" s="2"/>
      <c r="M14" s="2"/>
      <c r="N14" s="2"/>
      <c r="O14" s="2"/>
      <c r="P14" s="2"/>
      <c r="Q14" s="2"/>
      <c r="R14" s="2"/>
      <c r="S14" s="2"/>
      <c r="T14" s="2"/>
      <c r="U14" s="2"/>
      <c r="V14" s="2"/>
      <c r="W14" s="2"/>
      <c r="X14" s="2"/>
      <c r="Y14" s="2"/>
      <c r="Z14" s="2"/>
      <c r="AA14" s="2"/>
    </row>
    <row r="15" spans="1:27" ht="115.5" x14ac:dyDescent="0.3">
      <c r="A15" s="5">
        <v>4</v>
      </c>
      <c r="B15" s="6" t="s">
        <v>32</v>
      </c>
      <c r="C15" s="7" t="s">
        <v>33</v>
      </c>
      <c r="D15" s="7" t="s">
        <v>22</v>
      </c>
      <c r="E15" s="8">
        <v>45778</v>
      </c>
      <c r="F15" s="8" t="s">
        <v>34</v>
      </c>
      <c r="G15" s="7" t="s">
        <v>23</v>
      </c>
      <c r="H15" s="7" t="s">
        <v>24</v>
      </c>
      <c r="I15" s="7" t="s">
        <v>35</v>
      </c>
      <c r="J15" s="2"/>
      <c r="K15" s="2"/>
      <c r="L15" s="2"/>
      <c r="M15" s="2"/>
      <c r="N15" s="2"/>
      <c r="O15" s="2"/>
      <c r="P15" s="2"/>
      <c r="Q15" s="2"/>
      <c r="R15" s="2"/>
      <c r="S15" s="2"/>
      <c r="T15" s="2"/>
      <c r="U15" s="2"/>
      <c r="V15" s="2"/>
      <c r="W15" s="2"/>
      <c r="X15" s="2"/>
      <c r="Y15" s="2"/>
      <c r="Z15" s="2"/>
      <c r="AA15" s="2"/>
    </row>
    <row r="16" spans="1:27" ht="49.5" x14ac:dyDescent="0.3">
      <c r="A16" s="5">
        <v>5</v>
      </c>
      <c r="B16" s="9" t="s">
        <v>36</v>
      </c>
      <c r="C16" s="10" t="s">
        <v>37</v>
      </c>
      <c r="D16" s="10" t="s">
        <v>38</v>
      </c>
      <c r="E16" s="8">
        <v>45778</v>
      </c>
      <c r="F16" s="11">
        <v>45991</v>
      </c>
      <c r="G16" s="10" t="s">
        <v>23</v>
      </c>
      <c r="H16" s="7" t="s">
        <v>24</v>
      </c>
      <c r="I16" s="7" t="s">
        <v>39</v>
      </c>
      <c r="J16" s="2"/>
      <c r="K16" s="2"/>
      <c r="L16" s="2"/>
      <c r="M16" s="2"/>
      <c r="N16" s="2"/>
      <c r="O16" s="2"/>
      <c r="P16" s="2"/>
      <c r="Q16" s="2"/>
      <c r="R16" s="2"/>
      <c r="S16" s="2"/>
      <c r="T16" s="2"/>
      <c r="U16" s="2"/>
      <c r="V16" s="2"/>
      <c r="W16" s="2"/>
      <c r="X16" s="2"/>
      <c r="Y16" s="2"/>
      <c r="Z16" s="2"/>
      <c r="AA16" s="2"/>
    </row>
    <row r="17" spans="1:27" ht="82.5" x14ac:dyDescent="0.3">
      <c r="A17" s="5">
        <v>6</v>
      </c>
      <c r="B17" s="6" t="s">
        <v>40</v>
      </c>
      <c r="C17" s="7" t="s">
        <v>41</v>
      </c>
      <c r="D17" s="7" t="s">
        <v>42</v>
      </c>
      <c r="E17" s="8">
        <v>45689</v>
      </c>
      <c r="F17" s="8">
        <v>46022</v>
      </c>
      <c r="G17" s="7" t="s">
        <v>23</v>
      </c>
      <c r="H17" s="7" t="s">
        <v>24</v>
      </c>
      <c r="I17" s="7" t="s">
        <v>43</v>
      </c>
      <c r="J17" s="2"/>
      <c r="K17" s="2"/>
      <c r="L17" s="2"/>
      <c r="M17" s="2"/>
      <c r="N17" s="2"/>
      <c r="O17" s="2"/>
      <c r="P17" s="2"/>
      <c r="Q17" s="2"/>
      <c r="R17" s="2"/>
      <c r="S17" s="2"/>
      <c r="T17" s="2"/>
      <c r="U17" s="2"/>
      <c r="V17" s="2"/>
      <c r="W17" s="2"/>
      <c r="X17" s="2"/>
      <c r="Y17" s="2"/>
      <c r="Z17" s="2"/>
      <c r="AA17" s="2"/>
    </row>
    <row r="18" spans="1:27" ht="66" x14ac:dyDescent="0.3">
      <c r="A18" s="5">
        <v>7</v>
      </c>
      <c r="B18" s="6" t="s">
        <v>44</v>
      </c>
      <c r="C18" s="7" t="s">
        <v>45</v>
      </c>
      <c r="D18" s="7" t="s">
        <v>22</v>
      </c>
      <c r="E18" s="8">
        <v>45778</v>
      </c>
      <c r="F18" s="8">
        <v>46022</v>
      </c>
      <c r="G18" s="7" t="s">
        <v>23</v>
      </c>
      <c r="H18" s="7" t="s">
        <v>24</v>
      </c>
      <c r="I18" s="7" t="s">
        <v>46</v>
      </c>
      <c r="J18" s="2"/>
      <c r="K18" s="2"/>
      <c r="L18" s="2"/>
      <c r="M18" s="2"/>
      <c r="N18" s="2"/>
      <c r="O18" s="2"/>
      <c r="P18" s="2"/>
      <c r="Q18" s="2"/>
      <c r="R18" s="2"/>
      <c r="S18" s="2"/>
      <c r="T18" s="2"/>
      <c r="U18" s="2"/>
      <c r="V18" s="2"/>
      <c r="W18" s="2"/>
      <c r="X18" s="2"/>
      <c r="Y18" s="2"/>
      <c r="Z18" s="2"/>
      <c r="AA18" s="2"/>
    </row>
    <row r="19" spans="1:27" ht="49.5" x14ac:dyDescent="0.3">
      <c r="A19" s="5">
        <v>8</v>
      </c>
      <c r="B19" s="6" t="s">
        <v>47</v>
      </c>
      <c r="C19" s="7" t="s">
        <v>45</v>
      </c>
      <c r="D19" s="7" t="s">
        <v>22</v>
      </c>
      <c r="E19" s="8">
        <v>45778</v>
      </c>
      <c r="F19" s="8">
        <v>46022</v>
      </c>
      <c r="G19" s="7" t="s">
        <v>23</v>
      </c>
      <c r="H19" s="7" t="s">
        <v>24</v>
      </c>
      <c r="I19" s="7" t="s">
        <v>46</v>
      </c>
      <c r="J19" s="2"/>
      <c r="K19" s="2"/>
      <c r="L19" s="2"/>
      <c r="M19" s="2"/>
      <c r="N19" s="2"/>
      <c r="O19" s="2"/>
      <c r="P19" s="2"/>
      <c r="Q19" s="2"/>
      <c r="R19" s="2"/>
      <c r="S19" s="2"/>
      <c r="T19" s="2"/>
      <c r="U19" s="2"/>
      <c r="V19" s="2"/>
      <c r="W19" s="2"/>
      <c r="X19" s="2"/>
      <c r="Y19" s="2"/>
      <c r="Z19" s="2"/>
      <c r="AA19" s="2"/>
    </row>
    <row r="20" spans="1:27" ht="82.5" x14ac:dyDescent="0.3">
      <c r="A20" s="5">
        <v>9</v>
      </c>
      <c r="B20" s="6" t="s">
        <v>48</v>
      </c>
      <c r="C20" s="7" t="s">
        <v>41</v>
      </c>
      <c r="D20" s="7" t="s">
        <v>42</v>
      </c>
      <c r="E20" s="8">
        <v>45689</v>
      </c>
      <c r="F20" s="8">
        <v>46022</v>
      </c>
      <c r="G20" s="7" t="s">
        <v>23</v>
      </c>
      <c r="H20" s="7" t="s">
        <v>24</v>
      </c>
      <c r="I20" s="7" t="s">
        <v>49</v>
      </c>
      <c r="J20" s="2"/>
      <c r="K20" s="2"/>
      <c r="L20" s="2"/>
      <c r="M20" s="2"/>
      <c r="N20" s="2"/>
      <c r="O20" s="2"/>
      <c r="P20" s="2"/>
      <c r="Q20" s="2"/>
      <c r="R20" s="2"/>
      <c r="S20" s="2"/>
      <c r="T20" s="2"/>
      <c r="U20" s="2"/>
      <c r="V20" s="2"/>
      <c r="W20" s="2"/>
      <c r="X20" s="2"/>
      <c r="Y20" s="2"/>
      <c r="Z20" s="2"/>
      <c r="AA20" s="2"/>
    </row>
    <row r="21" spans="1:27" ht="119.25" customHeight="1" x14ac:dyDescent="0.3">
      <c r="A21" s="5">
        <v>10</v>
      </c>
      <c r="B21" s="6" t="s">
        <v>50</v>
      </c>
      <c r="C21" s="7" t="s">
        <v>51</v>
      </c>
      <c r="D21" s="7" t="s">
        <v>42</v>
      </c>
      <c r="E21" s="8">
        <v>45717</v>
      </c>
      <c r="F21" s="8">
        <v>46022</v>
      </c>
      <c r="G21" s="7" t="s">
        <v>23</v>
      </c>
      <c r="H21" s="7" t="s">
        <v>24</v>
      </c>
      <c r="I21" s="7" t="s">
        <v>52</v>
      </c>
      <c r="J21" s="2"/>
      <c r="K21" s="2"/>
      <c r="L21" s="2"/>
      <c r="M21" s="2"/>
      <c r="N21" s="2"/>
      <c r="O21" s="2"/>
      <c r="P21" s="2"/>
      <c r="Q21" s="2"/>
      <c r="R21" s="2"/>
      <c r="S21" s="2"/>
      <c r="T21" s="2"/>
      <c r="U21" s="2"/>
      <c r="V21" s="2"/>
      <c r="W21" s="2"/>
      <c r="X21" s="2"/>
      <c r="Y21" s="2"/>
      <c r="Z21" s="2"/>
      <c r="AA21" s="2"/>
    </row>
    <row r="22" spans="1:27" ht="15.75" customHeight="1" x14ac:dyDescent="0.3">
      <c r="A22" s="5">
        <v>11</v>
      </c>
      <c r="B22" s="6" t="s">
        <v>53</v>
      </c>
      <c r="C22" s="7" t="s">
        <v>54</v>
      </c>
      <c r="D22" s="7" t="s">
        <v>42</v>
      </c>
      <c r="E22" s="8">
        <v>45748</v>
      </c>
      <c r="F22" s="8">
        <v>46022</v>
      </c>
      <c r="G22" s="7" t="s">
        <v>23</v>
      </c>
      <c r="H22" s="7" t="s">
        <v>24</v>
      </c>
      <c r="I22" s="7" t="s">
        <v>55</v>
      </c>
      <c r="J22" s="2"/>
      <c r="K22" s="2"/>
      <c r="L22" s="2"/>
      <c r="M22" s="2"/>
      <c r="N22" s="2"/>
      <c r="O22" s="2"/>
      <c r="P22" s="2"/>
      <c r="Q22" s="2"/>
      <c r="R22" s="2"/>
      <c r="S22" s="2"/>
      <c r="T22" s="2"/>
      <c r="U22" s="2"/>
      <c r="V22" s="2"/>
      <c r="W22" s="2"/>
      <c r="X22" s="2"/>
      <c r="Y22" s="2"/>
      <c r="Z22" s="2"/>
      <c r="AA22" s="2"/>
    </row>
    <row r="23" spans="1:27" ht="41.25" customHeight="1" x14ac:dyDescent="0.3">
      <c r="A23" s="5">
        <v>12</v>
      </c>
      <c r="B23" s="6" t="s">
        <v>56</v>
      </c>
      <c r="C23" s="7" t="s">
        <v>57</v>
      </c>
      <c r="D23" s="7" t="s">
        <v>42</v>
      </c>
      <c r="E23" s="8">
        <v>45658</v>
      </c>
      <c r="F23" s="8">
        <v>46022</v>
      </c>
      <c r="G23" s="7" t="s">
        <v>23</v>
      </c>
      <c r="H23" s="7" t="s">
        <v>24</v>
      </c>
      <c r="I23" s="7" t="s">
        <v>58</v>
      </c>
      <c r="J23" s="2"/>
      <c r="K23" s="2"/>
      <c r="L23" s="2"/>
      <c r="M23" s="2"/>
      <c r="N23" s="2"/>
      <c r="O23" s="2"/>
      <c r="P23" s="2"/>
      <c r="Q23" s="2"/>
      <c r="R23" s="2"/>
      <c r="S23" s="2"/>
      <c r="T23" s="2"/>
      <c r="U23" s="2"/>
      <c r="V23" s="2"/>
      <c r="W23" s="2"/>
      <c r="X23" s="2"/>
      <c r="Y23" s="2"/>
      <c r="Z23" s="2"/>
      <c r="AA23" s="2"/>
    </row>
    <row r="24" spans="1:27" ht="15.75" customHeight="1" x14ac:dyDescent="0.3">
      <c r="A24" s="5">
        <v>13</v>
      </c>
      <c r="B24" s="6" t="s">
        <v>59</v>
      </c>
      <c r="C24" s="7" t="s">
        <v>60</v>
      </c>
      <c r="D24" s="7" t="s">
        <v>42</v>
      </c>
      <c r="E24" s="8">
        <v>45658</v>
      </c>
      <c r="F24" s="8">
        <v>46022</v>
      </c>
      <c r="G24" s="7" t="s">
        <v>61</v>
      </c>
      <c r="H24" s="7" t="s">
        <v>24</v>
      </c>
      <c r="I24" s="7" t="s">
        <v>62</v>
      </c>
      <c r="J24" s="2"/>
      <c r="K24" s="2"/>
      <c r="L24" s="2"/>
      <c r="M24" s="2"/>
      <c r="N24" s="2"/>
      <c r="O24" s="2"/>
      <c r="P24" s="2"/>
      <c r="Q24" s="2"/>
      <c r="R24" s="2"/>
      <c r="S24" s="2"/>
      <c r="T24" s="2"/>
      <c r="U24" s="2"/>
      <c r="V24" s="2"/>
      <c r="W24" s="2"/>
      <c r="X24" s="2"/>
      <c r="Y24" s="2"/>
      <c r="Z24" s="2"/>
      <c r="AA24" s="2"/>
    </row>
    <row r="25" spans="1:27" ht="15.75" customHeight="1" x14ac:dyDescent="0.3">
      <c r="A25" s="75" t="s">
        <v>63</v>
      </c>
      <c r="B25" s="78"/>
      <c r="C25" s="78"/>
      <c r="D25" s="78"/>
      <c r="E25" s="78"/>
      <c r="F25" s="78"/>
      <c r="G25" s="78"/>
      <c r="H25" s="78"/>
      <c r="I25" s="76"/>
      <c r="J25" s="2"/>
      <c r="K25" s="2"/>
      <c r="L25" s="2"/>
      <c r="M25" s="2"/>
      <c r="N25" s="2"/>
      <c r="O25" s="2"/>
      <c r="P25" s="2"/>
      <c r="Q25" s="2"/>
      <c r="R25" s="2"/>
      <c r="S25" s="2"/>
      <c r="T25" s="2"/>
      <c r="U25" s="2"/>
      <c r="V25" s="2"/>
      <c r="W25" s="2"/>
      <c r="X25" s="2"/>
      <c r="Y25" s="2"/>
      <c r="Z25" s="2"/>
      <c r="AA25" s="2"/>
    </row>
    <row r="26" spans="1:27" ht="15.75" customHeight="1" x14ac:dyDescent="0.3">
      <c r="A26" s="5">
        <v>14</v>
      </c>
      <c r="B26" s="6" t="s">
        <v>64</v>
      </c>
      <c r="C26" s="7" t="s">
        <v>65</v>
      </c>
      <c r="D26" s="7" t="s">
        <v>42</v>
      </c>
      <c r="E26" s="8">
        <v>45778</v>
      </c>
      <c r="F26" s="8">
        <v>45991</v>
      </c>
      <c r="G26" s="7" t="s">
        <v>61</v>
      </c>
      <c r="H26" s="7" t="s">
        <v>24</v>
      </c>
      <c r="I26" s="7" t="s">
        <v>66</v>
      </c>
      <c r="J26" s="2"/>
      <c r="K26" s="2"/>
      <c r="L26" s="2"/>
      <c r="M26" s="2"/>
      <c r="N26" s="2"/>
      <c r="O26" s="2"/>
      <c r="P26" s="2"/>
      <c r="Q26" s="2"/>
      <c r="R26" s="2"/>
      <c r="S26" s="2"/>
      <c r="T26" s="2"/>
      <c r="U26" s="2"/>
      <c r="V26" s="2"/>
      <c r="W26" s="2"/>
      <c r="X26" s="2"/>
      <c r="Y26" s="2"/>
      <c r="Z26" s="2"/>
      <c r="AA26" s="2"/>
    </row>
    <row r="27" spans="1:27" ht="15.75" customHeight="1" x14ac:dyDescent="0.3">
      <c r="A27" s="5">
        <v>15</v>
      </c>
      <c r="B27" s="6" t="s">
        <v>67</v>
      </c>
      <c r="C27" s="7" t="s">
        <v>68</v>
      </c>
      <c r="D27" s="7" t="s">
        <v>42</v>
      </c>
      <c r="E27" s="8">
        <v>45658</v>
      </c>
      <c r="F27" s="8">
        <v>45688</v>
      </c>
      <c r="G27" s="7" t="s">
        <v>61</v>
      </c>
      <c r="H27" s="7" t="s">
        <v>24</v>
      </c>
      <c r="I27" s="7" t="s">
        <v>69</v>
      </c>
      <c r="J27" s="2"/>
      <c r="K27" s="2"/>
      <c r="L27" s="2"/>
      <c r="M27" s="2"/>
      <c r="N27" s="2"/>
      <c r="O27" s="2"/>
      <c r="P27" s="2"/>
      <c r="Q27" s="2"/>
      <c r="R27" s="2"/>
      <c r="S27" s="2"/>
      <c r="T27" s="2"/>
      <c r="U27" s="2"/>
      <c r="V27" s="2"/>
      <c r="W27" s="2"/>
      <c r="X27" s="2"/>
      <c r="Y27" s="2"/>
      <c r="Z27" s="2"/>
      <c r="AA27" s="2"/>
    </row>
    <row r="28" spans="1:27" ht="15.75" customHeight="1" x14ac:dyDescent="0.3">
      <c r="A28" s="5">
        <v>16</v>
      </c>
      <c r="B28" s="6" t="s">
        <v>70</v>
      </c>
      <c r="C28" s="7" t="s">
        <v>71</v>
      </c>
      <c r="D28" s="7" t="s">
        <v>42</v>
      </c>
      <c r="E28" s="8">
        <v>45748</v>
      </c>
      <c r="F28" s="8">
        <v>45940</v>
      </c>
      <c r="G28" s="7" t="s">
        <v>61</v>
      </c>
      <c r="H28" s="7" t="s">
        <v>72</v>
      </c>
      <c r="I28" s="7" t="s">
        <v>73</v>
      </c>
      <c r="J28" s="2"/>
      <c r="K28" s="2"/>
      <c r="L28" s="2"/>
      <c r="M28" s="2"/>
      <c r="N28" s="2"/>
      <c r="O28" s="2"/>
      <c r="P28" s="2"/>
      <c r="Q28" s="2"/>
      <c r="R28" s="2"/>
      <c r="S28" s="2"/>
      <c r="T28" s="2"/>
      <c r="U28" s="2"/>
      <c r="V28" s="2"/>
      <c r="W28" s="2"/>
      <c r="X28" s="2"/>
      <c r="Y28" s="2"/>
      <c r="Z28" s="2"/>
      <c r="AA28" s="2"/>
    </row>
    <row r="29" spans="1:27" ht="15.75" customHeight="1" x14ac:dyDescent="0.3">
      <c r="A29" s="5">
        <v>17</v>
      </c>
      <c r="B29" s="6" t="s">
        <v>74</v>
      </c>
      <c r="C29" s="7" t="s">
        <v>75</v>
      </c>
      <c r="D29" s="7" t="s">
        <v>42</v>
      </c>
      <c r="E29" s="8">
        <v>45689</v>
      </c>
      <c r="F29" s="8">
        <v>46022</v>
      </c>
      <c r="G29" s="7" t="s">
        <v>61</v>
      </c>
      <c r="H29" s="7" t="s">
        <v>72</v>
      </c>
      <c r="I29" s="7" t="s">
        <v>76</v>
      </c>
      <c r="J29" s="2"/>
      <c r="K29" s="2"/>
      <c r="L29" s="2"/>
      <c r="M29" s="2"/>
      <c r="N29" s="2"/>
      <c r="O29" s="2"/>
      <c r="P29" s="2"/>
      <c r="Q29" s="2"/>
      <c r="R29" s="2"/>
      <c r="S29" s="2"/>
      <c r="T29" s="2"/>
      <c r="U29" s="2"/>
      <c r="V29" s="2"/>
      <c r="W29" s="2"/>
      <c r="X29" s="2"/>
      <c r="Y29" s="2"/>
      <c r="Z29" s="2"/>
      <c r="AA29" s="2"/>
    </row>
    <row r="30" spans="1:27" ht="65.25" customHeight="1" x14ac:dyDescent="0.3">
      <c r="A30" s="5">
        <v>18</v>
      </c>
      <c r="B30" s="6" t="s">
        <v>77</v>
      </c>
      <c r="C30" s="7" t="s">
        <v>78</v>
      </c>
      <c r="D30" s="7" t="s">
        <v>42</v>
      </c>
      <c r="E30" s="8">
        <v>45658</v>
      </c>
      <c r="F30" s="8">
        <v>46022</v>
      </c>
      <c r="G30" s="7" t="s">
        <v>61</v>
      </c>
      <c r="H30" s="7" t="s">
        <v>24</v>
      </c>
      <c r="I30" s="7" t="s">
        <v>79</v>
      </c>
      <c r="J30" s="2"/>
      <c r="K30" s="2"/>
      <c r="L30" s="2"/>
      <c r="M30" s="2"/>
      <c r="N30" s="2"/>
      <c r="O30" s="2"/>
      <c r="P30" s="2"/>
      <c r="Q30" s="2"/>
      <c r="R30" s="2"/>
      <c r="S30" s="2"/>
      <c r="T30" s="2"/>
      <c r="U30" s="2"/>
      <c r="V30" s="2"/>
      <c r="W30" s="2"/>
      <c r="X30" s="2"/>
      <c r="Y30" s="2"/>
      <c r="Z30" s="2"/>
      <c r="AA30" s="2"/>
    </row>
    <row r="31" spans="1:27" ht="65.25" customHeight="1" x14ac:dyDescent="0.3">
      <c r="A31" s="5">
        <v>19</v>
      </c>
      <c r="B31" s="6" t="s">
        <v>80</v>
      </c>
      <c r="C31" s="7" t="s">
        <v>81</v>
      </c>
      <c r="D31" s="7" t="s">
        <v>42</v>
      </c>
      <c r="E31" s="8">
        <v>45748</v>
      </c>
      <c r="F31" s="8">
        <v>45961</v>
      </c>
      <c r="G31" s="7" t="s">
        <v>61</v>
      </c>
      <c r="H31" s="7" t="s">
        <v>24</v>
      </c>
      <c r="I31" s="7" t="s">
        <v>82</v>
      </c>
      <c r="J31" s="2"/>
      <c r="K31" s="2"/>
      <c r="L31" s="2"/>
      <c r="M31" s="2"/>
      <c r="N31" s="2"/>
      <c r="O31" s="2"/>
      <c r="P31" s="2"/>
      <c r="Q31" s="2"/>
      <c r="R31" s="2"/>
      <c r="S31" s="2"/>
      <c r="T31" s="2"/>
      <c r="U31" s="2"/>
      <c r="V31" s="2"/>
      <c r="W31" s="2"/>
      <c r="X31" s="2"/>
      <c r="Y31" s="2"/>
      <c r="Z31" s="2"/>
      <c r="AA31" s="2"/>
    </row>
    <row r="32" spans="1:27" ht="15.75" customHeight="1" x14ac:dyDescent="0.3">
      <c r="A32" s="5">
        <v>20</v>
      </c>
      <c r="B32" s="6" t="s">
        <v>83</v>
      </c>
      <c r="C32" s="7" t="s">
        <v>84</v>
      </c>
      <c r="D32" s="7" t="s">
        <v>42</v>
      </c>
      <c r="E32" s="8">
        <v>45717</v>
      </c>
      <c r="F32" s="8">
        <v>45809</v>
      </c>
      <c r="G32" s="7" t="s">
        <v>61</v>
      </c>
      <c r="H32" s="7" t="s">
        <v>24</v>
      </c>
      <c r="I32" s="7" t="s">
        <v>85</v>
      </c>
      <c r="J32" s="2"/>
      <c r="K32" s="2"/>
      <c r="L32" s="2"/>
      <c r="M32" s="2"/>
      <c r="N32" s="2"/>
      <c r="O32" s="2"/>
      <c r="P32" s="2"/>
      <c r="Q32" s="2"/>
      <c r="R32" s="2"/>
      <c r="S32" s="2"/>
      <c r="T32" s="2"/>
      <c r="U32" s="2"/>
      <c r="V32" s="2"/>
      <c r="W32" s="2"/>
      <c r="X32" s="2"/>
      <c r="Y32" s="2"/>
      <c r="Z32" s="2"/>
      <c r="AA32" s="2"/>
    </row>
    <row r="33" spans="1:27" ht="15.75" customHeight="1" x14ac:dyDescent="0.3">
      <c r="A33" s="5">
        <v>21</v>
      </c>
      <c r="B33" s="12" t="s">
        <v>86</v>
      </c>
      <c r="C33" s="13" t="s">
        <v>87</v>
      </c>
      <c r="D33" s="13" t="s">
        <v>42</v>
      </c>
      <c r="E33" s="14">
        <v>45748</v>
      </c>
      <c r="F33" s="14">
        <v>45991</v>
      </c>
      <c r="G33" s="13" t="s">
        <v>61</v>
      </c>
      <c r="H33" s="13" t="s">
        <v>24</v>
      </c>
      <c r="I33" s="13" t="s">
        <v>88</v>
      </c>
      <c r="J33" s="2"/>
      <c r="K33" s="2"/>
      <c r="L33" s="2"/>
      <c r="M33" s="2"/>
      <c r="N33" s="2"/>
      <c r="O33" s="2"/>
      <c r="P33" s="2"/>
      <c r="Q33" s="2"/>
      <c r="R33" s="2"/>
      <c r="S33" s="2"/>
      <c r="T33" s="2"/>
      <c r="U33" s="2"/>
      <c r="V33" s="2"/>
      <c r="W33" s="2"/>
      <c r="X33" s="2"/>
      <c r="Y33" s="2"/>
      <c r="Z33" s="2"/>
      <c r="AA33" s="2"/>
    </row>
    <row r="34" spans="1:27" ht="15.75" customHeight="1" x14ac:dyDescent="0.3">
      <c r="A34" s="5">
        <v>22</v>
      </c>
      <c r="B34" s="12" t="s">
        <v>89</v>
      </c>
      <c r="C34" s="13" t="s">
        <v>90</v>
      </c>
      <c r="D34" s="13" t="s">
        <v>42</v>
      </c>
      <c r="E34" s="14">
        <v>45658</v>
      </c>
      <c r="F34" s="14">
        <v>45991</v>
      </c>
      <c r="G34" s="13" t="s">
        <v>61</v>
      </c>
      <c r="H34" s="13" t="s">
        <v>24</v>
      </c>
      <c r="I34" s="13" t="s">
        <v>91</v>
      </c>
      <c r="J34" s="2"/>
      <c r="K34" s="2"/>
      <c r="L34" s="2"/>
      <c r="M34" s="2"/>
      <c r="N34" s="2"/>
      <c r="O34" s="2"/>
      <c r="P34" s="2"/>
      <c r="Q34" s="2"/>
      <c r="R34" s="2"/>
      <c r="S34" s="2"/>
      <c r="T34" s="2"/>
      <c r="U34" s="2"/>
      <c r="V34" s="2"/>
      <c r="W34" s="2"/>
      <c r="X34" s="2"/>
      <c r="Y34" s="2"/>
      <c r="Z34" s="2"/>
      <c r="AA34" s="2"/>
    </row>
    <row r="35" spans="1:27" ht="15.75" customHeight="1" x14ac:dyDescent="0.3">
      <c r="A35" s="5">
        <v>23</v>
      </c>
      <c r="B35" s="6" t="s">
        <v>92</v>
      </c>
      <c r="C35" s="7" t="s">
        <v>93</v>
      </c>
      <c r="D35" s="7" t="s">
        <v>42</v>
      </c>
      <c r="E35" s="14">
        <v>45689</v>
      </c>
      <c r="F35" s="8">
        <v>46022</v>
      </c>
      <c r="G35" s="7" t="s">
        <v>61</v>
      </c>
      <c r="H35" s="7" t="s">
        <v>24</v>
      </c>
      <c r="I35" s="7" t="s">
        <v>94</v>
      </c>
      <c r="J35" s="2"/>
      <c r="K35" s="2"/>
      <c r="L35" s="2"/>
      <c r="M35" s="2"/>
      <c r="N35" s="2"/>
      <c r="O35" s="2"/>
      <c r="P35" s="2"/>
      <c r="Q35" s="2"/>
      <c r="R35" s="2"/>
      <c r="S35" s="2"/>
      <c r="T35" s="2"/>
      <c r="U35" s="2"/>
      <c r="V35" s="2"/>
      <c r="W35" s="2"/>
      <c r="X35" s="2"/>
      <c r="Y35" s="2"/>
      <c r="Z35" s="2"/>
      <c r="AA35" s="2"/>
    </row>
    <row r="36" spans="1:27" ht="15.75" customHeight="1" x14ac:dyDescent="0.3">
      <c r="A36" s="5">
        <v>24</v>
      </c>
      <c r="B36" s="6" t="s">
        <v>95</v>
      </c>
      <c r="C36" s="7" t="s">
        <v>96</v>
      </c>
      <c r="D36" s="7" t="s">
        <v>42</v>
      </c>
      <c r="E36" s="14">
        <v>45748</v>
      </c>
      <c r="F36" s="8">
        <v>45961</v>
      </c>
      <c r="G36" s="7" t="s">
        <v>61</v>
      </c>
      <c r="H36" s="7" t="s">
        <v>24</v>
      </c>
      <c r="I36" s="7" t="s">
        <v>94</v>
      </c>
      <c r="J36" s="2"/>
      <c r="K36" s="2"/>
      <c r="L36" s="2"/>
      <c r="M36" s="2"/>
      <c r="N36" s="2"/>
      <c r="O36" s="2"/>
      <c r="P36" s="2"/>
      <c r="Q36" s="2"/>
      <c r="R36" s="2"/>
      <c r="S36" s="2"/>
      <c r="T36" s="2"/>
      <c r="U36" s="2"/>
      <c r="V36" s="2"/>
      <c r="W36" s="2"/>
      <c r="X36" s="2"/>
      <c r="Y36" s="2"/>
      <c r="Z36" s="2"/>
      <c r="AA36" s="2"/>
    </row>
    <row r="37" spans="1:27" ht="63.75" customHeight="1" x14ac:dyDescent="0.3">
      <c r="A37" s="5">
        <v>25</v>
      </c>
      <c r="B37" s="6" t="s">
        <v>97</v>
      </c>
      <c r="C37" s="7" t="s">
        <v>98</v>
      </c>
      <c r="D37" s="7" t="s">
        <v>42</v>
      </c>
      <c r="E37" s="14">
        <v>45689</v>
      </c>
      <c r="F37" s="8">
        <v>46022</v>
      </c>
      <c r="G37" s="7" t="s">
        <v>61</v>
      </c>
      <c r="H37" s="7" t="s">
        <v>24</v>
      </c>
      <c r="I37" s="7" t="s">
        <v>99</v>
      </c>
      <c r="J37" s="2"/>
      <c r="K37" s="2"/>
      <c r="L37" s="2"/>
      <c r="M37" s="2"/>
      <c r="N37" s="2"/>
      <c r="O37" s="2"/>
      <c r="P37" s="2"/>
      <c r="Q37" s="2"/>
      <c r="R37" s="2"/>
      <c r="S37" s="2"/>
      <c r="T37" s="2"/>
      <c r="U37" s="2"/>
      <c r="V37" s="2"/>
      <c r="W37" s="2"/>
      <c r="X37" s="2"/>
      <c r="Y37" s="2"/>
      <c r="Z37" s="2"/>
      <c r="AA37" s="2"/>
    </row>
    <row r="38" spans="1:27" ht="15.75" customHeight="1" x14ac:dyDescent="0.3">
      <c r="A38" s="75" t="s">
        <v>100</v>
      </c>
      <c r="B38" s="78"/>
      <c r="C38" s="78"/>
      <c r="D38" s="78"/>
      <c r="E38" s="78"/>
      <c r="F38" s="78"/>
      <c r="G38" s="78"/>
      <c r="H38" s="78"/>
      <c r="I38" s="76"/>
      <c r="J38" s="2"/>
      <c r="K38" s="2"/>
      <c r="L38" s="2"/>
      <c r="M38" s="2"/>
      <c r="N38" s="2"/>
      <c r="O38" s="2"/>
      <c r="P38" s="2"/>
      <c r="Q38" s="2"/>
      <c r="R38" s="2"/>
      <c r="S38" s="2"/>
      <c r="T38" s="2"/>
      <c r="U38" s="2"/>
      <c r="V38" s="2"/>
      <c r="W38" s="2"/>
      <c r="X38" s="2"/>
      <c r="Y38" s="2"/>
      <c r="Z38" s="2"/>
      <c r="AA38" s="2"/>
    </row>
    <row r="39" spans="1:27" ht="15.75" customHeight="1" x14ac:dyDescent="0.3">
      <c r="A39" s="5">
        <v>26</v>
      </c>
      <c r="B39" s="6" t="s">
        <v>101</v>
      </c>
      <c r="C39" s="7" t="s">
        <v>102</v>
      </c>
      <c r="D39" s="7" t="s">
        <v>42</v>
      </c>
      <c r="E39" s="8">
        <v>45748</v>
      </c>
      <c r="F39" s="8" t="s">
        <v>103</v>
      </c>
      <c r="G39" s="7" t="s">
        <v>61</v>
      </c>
      <c r="H39" s="7" t="s">
        <v>24</v>
      </c>
      <c r="I39" s="7" t="s">
        <v>104</v>
      </c>
      <c r="J39" s="2"/>
      <c r="K39" s="2"/>
      <c r="L39" s="2"/>
      <c r="M39" s="2"/>
      <c r="N39" s="2"/>
      <c r="O39" s="2"/>
      <c r="P39" s="2"/>
      <c r="Q39" s="2"/>
      <c r="R39" s="2"/>
      <c r="S39" s="2"/>
      <c r="T39" s="2"/>
      <c r="U39" s="2"/>
      <c r="V39" s="2"/>
      <c r="W39" s="2"/>
      <c r="X39" s="2"/>
      <c r="Y39" s="2"/>
      <c r="Z39" s="2"/>
      <c r="AA39" s="2"/>
    </row>
    <row r="40" spans="1:27" ht="15.75" customHeight="1" x14ac:dyDescent="0.3">
      <c r="A40" s="5">
        <v>27</v>
      </c>
      <c r="B40" s="6" t="s">
        <v>105</v>
      </c>
      <c r="C40" s="7" t="s">
        <v>106</v>
      </c>
      <c r="D40" s="7" t="s">
        <v>42</v>
      </c>
      <c r="E40" s="8">
        <v>45717</v>
      </c>
      <c r="F40" s="8">
        <v>45868</v>
      </c>
      <c r="G40" s="7" t="s">
        <v>61</v>
      </c>
      <c r="H40" s="7" t="s">
        <v>107</v>
      </c>
      <c r="I40" s="7" t="s">
        <v>108</v>
      </c>
      <c r="J40" s="2"/>
      <c r="K40" s="2"/>
      <c r="L40" s="2"/>
      <c r="M40" s="2"/>
      <c r="N40" s="2"/>
      <c r="O40" s="2"/>
      <c r="P40" s="2"/>
      <c r="Q40" s="2"/>
      <c r="R40" s="2"/>
      <c r="S40" s="2"/>
      <c r="T40" s="2"/>
      <c r="U40" s="2"/>
      <c r="V40" s="2"/>
      <c r="W40" s="2"/>
      <c r="X40" s="2"/>
      <c r="Y40" s="2"/>
      <c r="Z40" s="2"/>
      <c r="AA40" s="2"/>
    </row>
    <row r="41" spans="1:27" ht="15.75" customHeight="1" x14ac:dyDescent="0.3">
      <c r="A41" s="75" t="s">
        <v>109</v>
      </c>
      <c r="B41" s="78"/>
      <c r="C41" s="78"/>
      <c r="D41" s="78"/>
      <c r="E41" s="78"/>
      <c r="F41" s="78"/>
      <c r="G41" s="78"/>
      <c r="H41" s="78"/>
      <c r="I41" s="76"/>
      <c r="J41" s="2"/>
      <c r="K41" s="2"/>
      <c r="L41" s="2"/>
      <c r="M41" s="2"/>
      <c r="N41" s="2"/>
      <c r="O41" s="2"/>
      <c r="P41" s="2"/>
      <c r="Q41" s="2"/>
      <c r="R41" s="2"/>
      <c r="S41" s="2"/>
      <c r="T41" s="2"/>
      <c r="U41" s="2"/>
      <c r="V41" s="2"/>
      <c r="W41" s="2"/>
      <c r="X41" s="2"/>
      <c r="Y41" s="2"/>
      <c r="Z41" s="2"/>
      <c r="AA41" s="2"/>
    </row>
    <row r="42" spans="1:27" ht="15.75" customHeight="1" x14ac:dyDescent="0.3">
      <c r="A42" s="5">
        <v>28</v>
      </c>
      <c r="B42" s="9" t="s">
        <v>110</v>
      </c>
      <c r="C42" s="10" t="s">
        <v>111</v>
      </c>
      <c r="D42" s="10" t="s">
        <v>42</v>
      </c>
      <c r="E42" s="11">
        <v>45748</v>
      </c>
      <c r="F42" s="11">
        <v>46022</v>
      </c>
      <c r="G42" s="10" t="s">
        <v>61</v>
      </c>
      <c r="H42" s="10" t="s">
        <v>24</v>
      </c>
      <c r="I42" s="7" t="s">
        <v>112</v>
      </c>
      <c r="J42" s="2"/>
      <c r="K42" s="2"/>
      <c r="L42" s="2"/>
      <c r="M42" s="2"/>
      <c r="N42" s="2"/>
      <c r="O42" s="2"/>
      <c r="P42" s="2"/>
      <c r="Q42" s="2"/>
      <c r="R42" s="2"/>
      <c r="S42" s="2"/>
      <c r="T42" s="2"/>
      <c r="U42" s="2"/>
      <c r="V42" s="2"/>
      <c r="W42" s="2"/>
      <c r="X42" s="2"/>
      <c r="Y42" s="2"/>
      <c r="Z42" s="2"/>
      <c r="AA42" s="2"/>
    </row>
    <row r="43" spans="1:27" ht="48" customHeight="1" x14ac:dyDescent="0.3">
      <c r="A43" s="5">
        <v>29</v>
      </c>
      <c r="B43" s="9" t="s">
        <v>113</v>
      </c>
      <c r="C43" s="10" t="s">
        <v>114</v>
      </c>
      <c r="D43" s="7" t="s">
        <v>115</v>
      </c>
      <c r="E43" s="8">
        <v>45689</v>
      </c>
      <c r="F43" s="11" t="s">
        <v>103</v>
      </c>
      <c r="G43" s="7" t="s">
        <v>61</v>
      </c>
      <c r="H43" s="7" t="s">
        <v>24</v>
      </c>
      <c r="I43" s="7" t="s">
        <v>116</v>
      </c>
      <c r="J43" s="2"/>
      <c r="K43" s="2"/>
      <c r="L43" s="2"/>
      <c r="M43" s="2"/>
      <c r="N43" s="2"/>
      <c r="O43" s="2"/>
      <c r="P43" s="2"/>
      <c r="Q43" s="2"/>
      <c r="R43" s="2"/>
      <c r="S43" s="2"/>
      <c r="T43" s="2"/>
      <c r="U43" s="2"/>
      <c r="V43" s="2"/>
      <c r="W43" s="2"/>
      <c r="X43" s="2"/>
      <c r="Y43" s="2"/>
      <c r="Z43" s="2"/>
      <c r="AA43" s="2"/>
    </row>
    <row r="44" spans="1:27" ht="15.75" customHeight="1" x14ac:dyDescent="0.3">
      <c r="A44" s="5">
        <v>30</v>
      </c>
      <c r="B44" s="6" t="s">
        <v>117</v>
      </c>
      <c r="C44" s="7" t="s">
        <v>118</v>
      </c>
      <c r="D44" s="7" t="s">
        <v>119</v>
      </c>
      <c r="E44" s="8">
        <v>45658</v>
      </c>
      <c r="F44" s="11">
        <v>46022</v>
      </c>
      <c r="G44" s="7" t="s">
        <v>61</v>
      </c>
      <c r="H44" s="7" t="s">
        <v>120</v>
      </c>
      <c r="I44" s="7" t="s">
        <v>121</v>
      </c>
      <c r="J44" s="2"/>
      <c r="K44" s="2"/>
      <c r="L44" s="2"/>
      <c r="M44" s="2"/>
      <c r="N44" s="2"/>
      <c r="O44" s="2"/>
      <c r="P44" s="2"/>
      <c r="Q44" s="2"/>
      <c r="R44" s="2"/>
      <c r="S44" s="2"/>
      <c r="T44" s="2"/>
      <c r="U44" s="2"/>
      <c r="V44" s="2"/>
      <c r="W44" s="2"/>
      <c r="X44" s="2"/>
      <c r="Y44" s="2"/>
      <c r="Z44" s="2"/>
      <c r="AA44" s="2"/>
    </row>
    <row r="45" spans="1:27" ht="15.75" customHeight="1" x14ac:dyDescent="0.3">
      <c r="A45" s="5">
        <v>31</v>
      </c>
      <c r="B45" s="6" t="s">
        <v>122</v>
      </c>
      <c r="C45" s="7" t="s">
        <v>123</v>
      </c>
      <c r="D45" s="7" t="s">
        <v>42</v>
      </c>
      <c r="E45" s="8">
        <v>45778</v>
      </c>
      <c r="F45" s="11" t="s">
        <v>124</v>
      </c>
      <c r="G45" s="7" t="s">
        <v>61</v>
      </c>
      <c r="H45" s="7" t="s">
        <v>24</v>
      </c>
      <c r="I45" s="7" t="s">
        <v>121</v>
      </c>
      <c r="J45" s="2"/>
      <c r="K45" s="2"/>
      <c r="L45" s="2"/>
      <c r="M45" s="2"/>
      <c r="N45" s="2"/>
      <c r="O45" s="2"/>
      <c r="P45" s="2"/>
      <c r="Q45" s="2"/>
      <c r="R45" s="2"/>
      <c r="S45" s="2"/>
      <c r="T45" s="2"/>
      <c r="U45" s="2"/>
      <c r="V45" s="2"/>
      <c r="W45" s="2"/>
      <c r="X45" s="2"/>
      <c r="Y45" s="2"/>
      <c r="Z45" s="2"/>
      <c r="AA45" s="2"/>
    </row>
    <row r="46" spans="1:27" ht="15.75" customHeight="1" x14ac:dyDescent="0.3">
      <c r="A46" s="75" t="s">
        <v>125</v>
      </c>
      <c r="B46" s="78"/>
      <c r="C46" s="78"/>
      <c r="D46" s="78"/>
      <c r="E46" s="78"/>
      <c r="F46" s="78"/>
      <c r="G46" s="78"/>
      <c r="H46" s="78"/>
      <c r="I46" s="76"/>
      <c r="J46" s="2"/>
      <c r="K46" s="2"/>
      <c r="L46" s="2"/>
      <c r="M46" s="2"/>
      <c r="N46" s="2"/>
      <c r="O46" s="2"/>
      <c r="P46" s="2"/>
      <c r="Q46" s="2"/>
      <c r="R46" s="2"/>
      <c r="S46" s="2"/>
      <c r="T46" s="2"/>
      <c r="U46" s="2"/>
      <c r="V46" s="2"/>
      <c r="W46" s="2"/>
      <c r="X46" s="2"/>
      <c r="Y46" s="2"/>
      <c r="Z46" s="2"/>
      <c r="AA46" s="2"/>
    </row>
    <row r="47" spans="1:27" ht="15.75" customHeight="1" x14ac:dyDescent="0.3">
      <c r="A47" s="5">
        <v>32</v>
      </c>
      <c r="B47" s="6" t="s">
        <v>126</v>
      </c>
      <c r="C47" s="7" t="s">
        <v>127</v>
      </c>
      <c r="D47" s="7" t="s">
        <v>42</v>
      </c>
      <c r="E47" s="8">
        <v>45748</v>
      </c>
      <c r="F47" s="8">
        <v>45991</v>
      </c>
      <c r="G47" s="7" t="s">
        <v>61</v>
      </c>
      <c r="H47" s="7" t="s">
        <v>24</v>
      </c>
      <c r="I47" s="7" t="s">
        <v>128</v>
      </c>
      <c r="J47" s="2"/>
      <c r="K47" s="2"/>
      <c r="L47" s="2"/>
      <c r="M47" s="2"/>
      <c r="N47" s="2"/>
      <c r="O47" s="2"/>
      <c r="P47" s="2"/>
      <c r="Q47" s="2"/>
      <c r="R47" s="2"/>
      <c r="S47" s="2"/>
      <c r="T47" s="2"/>
      <c r="U47" s="2"/>
      <c r="V47" s="2"/>
      <c r="W47" s="2"/>
      <c r="X47" s="2"/>
      <c r="Y47" s="2"/>
      <c r="Z47" s="2"/>
      <c r="AA47" s="2"/>
    </row>
    <row r="48" spans="1:27" ht="15.75" customHeight="1" x14ac:dyDescent="0.3">
      <c r="A48" s="75" t="s">
        <v>129</v>
      </c>
      <c r="B48" s="78"/>
      <c r="C48" s="78"/>
      <c r="D48" s="78"/>
      <c r="E48" s="78"/>
      <c r="F48" s="78"/>
      <c r="G48" s="78"/>
      <c r="H48" s="78"/>
      <c r="I48" s="76"/>
      <c r="J48" s="2"/>
      <c r="K48" s="2"/>
      <c r="L48" s="2"/>
      <c r="M48" s="2"/>
      <c r="N48" s="2"/>
      <c r="O48" s="2"/>
      <c r="P48" s="2"/>
      <c r="Q48" s="2"/>
      <c r="R48" s="2"/>
      <c r="S48" s="2"/>
      <c r="T48" s="2"/>
      <c r="U48" s="2"/>
      <c r="V48" s="2"/>
      <c r="W48" s="2"/>
      <c r="X48" s="2"/>
      <c r="Y48" s="2"/>
      <c r="Z48" s="2"/>
      <c r="AA48" s="2"/>
    </row>
    <row r="49" spans="1:27" ht="15.75" customHeight="1" x14ac:dyDescent="0.3">
      <c r="A49" s="5">
        <v>33</v>
      </c>
      <c r="B49" s="12" t="s">
        <v>130</v>
      </c>
      <c r="C49" s="13" t="s">
        <v>131</v>
      </c>
      <c r="D49" s="13" t="s">
        <v>132</v>
      </c>
      <c r="E49" s="8">
        <v>45689</v>
      </c>
      <c r="F49" s="14">
        <v>46022</v>
      </c>
      <c r="G49" s="13" t="s">
        <v>61</v>
      </c>
      <c r="H49" s="13" t="s">
        <v>24</v>
      </c>
      <c r="I49" s="13" t="s">
        <v>133</v>
      </c>
      <c r="J49" s="2"/>
      <c r="K49" s="2"/>
      <c r="L49" s="2"/>
      <c r="M49" s="2"/>
      <c r="N49" s="2"/>
      <c r="O49" s="2"/>
      <c r="P49" s="2"/>
      <c r="Q49" s="2"/>
      <c r="R49" s="2"/>
      <c r="S49" s="2"/>
      <c r="T49" s="2"/>
      <c r="U49" s="2"/>
      <c r="V49" s="2"/>
      <c r="W49" s="2"/>
      <c r="X49" s="2"/>
      <c r="Y49" s="2"/>
      <c r="Z49" s="2"/>
      <c r="AA49" s="2"/>
    </row>
    <row r="50" spans="1:27" ht="66" customHeight="1" x14ac:dyDescent="0.3">
      <c r="A50" s="5">
        <v>34</v>
      </c>
      <c r="B50" s="6" t="s">
        <v>134</v>
      </c>
      <c r="C50" s="7" t="s">
        <v>135</v>
      </c>
      <c r="D50" s="7" t="s">
        <v>42</v>
      </c>
      <c r="E50" s="8">
        <v>45689</v>
      </c>
      <c r="F50" s="8">
        <v>46022</v>
      </c>
      <c r="G50" s="7" t="s">
        <v>61</v>
      </c>
      <c r="H50" s="7" t="s">
        <v>24</v>
      </c>
      <c r="I50" s="7" t="s">
        <v>133</v>
      </c>
      <c r="J50" s="2"/>
      <c r="K50" s="2"/>
      <c r="L50" s="2"/>
      <c r="M50" s="2"/>
      <c r="N50" s="2"/>
      <c r="O50" s="2"/>
      <c r="P50" s="2"/>
      <c r="Q50" s="2"/>
      <c r="R50" s="2"/>
      <c r="S50" s="2"/>
      <c r="T50" s="2"/>
      <c r="U50" s="2"/>
      <c r="V50" s="2"/>
      <c r="W50" s="2"/>
      <c r="X50" s="2"/>
      <c r="Y50" s="2"/>
      <c r="Z50" s="2"/>
      <c r="AA50" s="2"/>
    </row>
    <row r="51" spans="1:27" ht="42" customHeight="1" x14ac:dyDescent="0.3">
      <c r="A51" s="5">
        <v>35</v>
      </c>
      <c r="B51" s="12" t="s">
        <v>136</v>
      </c>
      <c r="C51" s="13" t="s">
        <v>137</v>
      </c>
      <c r="D51" s="13" t="s">
        <v>42</v>
      </c>
      <c r="E51" s="8">
        <v>45809</v>
      </c>
      <c r="F51" s="14">
        <v>46022</v>
      </c>
      <c r="G51" s="13" t="s">
        <v>61</v>
      </c>
      <c r="H51" s="13" t="s">
        <v>24</v>
      </c>
      <c r="I51" s="13" t="s">
        <v>133</v>
      </c>
      <c r="J51" s="2"/>
      <c r="K51" s="2"/>
      <c r="L51" s="2"/>
      <c r="M51" s="2"/>
      <c r="N51" s="2"/>
      <c r="O51" s="2"/>
      <c r="P51" s="2"/>
      <c r="Q51" s="2"/>
      <c r="R51" s="2"/>
      <c r="S51" s="2"/>
      <c r="T51" s="2"/>
      <c r="U51" s="2"/>
      <c r="V51" s="2"/>
      <c r="W51" s="2"/>
      <c r="X51" s="2"/>
      <c r="Y51" s="2"/>
      <c r="Z51" s="2"/>
      <c r="AA51" s="2"/>
    </row>
    <row r="52" spans="1:27" ht="16.5" customHeight="1" x14ac:dyDescent="0.3">
      <c r="A52" s="75" t="s">
        <v>138</v>
      </c>
      <c r="B52" s="78"/>
      <c r="C52" s="78"/>
      <c r="D52" s="78"/>
      <c r="E52" s="78"/>
      <c r="F52" s="78"/>
      <c r="G52" s="78"/>
      <c r="H52" s="78"/>
      <c r="I52" s="76"/>
      <c r="J52" s="2"/>
      <c r="K52" s="2"/>
      <c r="L52" s="2"/>
      <c r="M52" s="2"/>
      <c r="N52" s="2"/>
      <c r="O52" s="2"/>
      <c r="P52" s="2"/>
      <c r="Q52" s="2"/>
      <c r="R52" s="2"/>
      <c r="S52" s="2"/>
      <c r="T52" s="2"/>
      <c r="U52" s="2"/>
      <c r="V52" s="2"/>
      <c r="W52" s="2"/>
      <c r="X52" s="2"/>
      <c r="Y52" s="2"/>
      <c r="Z52" s="2"/>
      <c r="AA52" s="2"/>
    </row>
    <row r="53" spans="1:27" ht="15.75" customHeight="1" x14ac:dyDescent="0.3">
      <c r="A53" s="5">
        <v>36</v>
      </c>
      <c r="B53" s="12" t="s">
        <v>139</v>
      </c>
      <c r="C53" s="12" t="s">
        <v>140</v>
      </c>
      <c r="D53" s="13" t="s">
        <v>132</v>
      </c>
      <c r="E53" s="8">
        <v>45931</v>
      </c>
      <c r="F53" s="8">
        <v>46022</v>
      </c>
      <c r="G53" s="7" t="s">
        <v>61</v>
      </c>
      <c r="H53" s="7" t="s">
        <v>24</v>
      </c>
      <c r="I53" s="7" t="s">
        <v>141</v>
      </c>
      <c r="J53" s="2"/>
      <c r="K53" s="2"/>
      <c r="L53" s="2"/>
      <c r="M53" s="2"/>
      <c r="N53" s="2"/>
      <c r="O53" s="2"/>
      <c r="P53" s="2"/>
      <c r="Q53" s="2"/>
      <c r="R53" s="2"/>
      <c r="S53" s="2"/>
      <c r="T53" s="2"/>
      <c r="U53" s="2"/>
      <c r="V53" s="2"/>
      <c r="W53" s="2"/>
      <c r="X53" s="2"/>
      <c r="Y53" s="2"/>
      <c r="Z53" s="2"/>
      <c r="AA53" s="2"/>
    </row>
    <row r="54" spans="1:27" ht="46.5" customHeight="1" x14ac:dyDescent="0.3">
      <c r="A54" s="5">
        <v>37</v>
      </c>
      <c r="B54" s="6" t="s">
        <v>142</v>
      </c>
      <c r="C54" s="15" t="s">
        <v>143</v>
      </c>
      <c r="D54" s="7" t="s">
        <v>42</v>
      </c>
      <c r="E54" s="8">
        <v>45658</v>
      </c>
      <c r="F54" s="8">
        <v>46022</v>
      </c>
      <c r="G54" s="7" t="s">
        <v>61</v>
      </c>
      <c r="H54" s="7" t="s">
        <v>24</v>
      </c>
      <c r="I54" s="7" t="s">
        <v>141</v>
      </c>
      <c r="J54" s="2"/>
      <c r="K54" s="2"/>
      <c r="L54" s="2"/>
      <c r="M54" s="2"/>
      <c r="N54" s="2"/>
      <c r="O54" s="2"/>
      <c r="P54" s="2"/>
      <c r="Q54" s="2"/>
      <c r="R54" s="2"/>
      <c r="S54" s="2"/>
      <c r="T54" s="2"/>
      <c r="U54" s="2"/>
      <c r="V54" s="2"/>
      <c r="W54" s="2"/>
      <c r="X54" s="2"/>
      <c r="Y54" s="2"/>
      <c r="Z54" s="2"/>
      <c r="AA54" s="2"/>
    </row>
    <row r="55" spans="1:27" ht="35.25" customHeight="1" x14ac:dyDescent="0.3">
      <c r="A55" s="5">
        <v>38</v>
      </c>
      <c r="B55" s="6" t="s">
        <v>144</v>
      </c>
      <c r="C55" s="15" t="s">
        <v>145</v>
      </c>
      <c r="D55" s="7" t="s">
        <v>42</v>
      </c>
      <c r="E55" s="8">
        <v>45658</v>
      </c>
      <c r="F55" s="8">
        <v>46022</v>
      </c>
      <c r="G55" s="7" t="s">
        <v>61</v>
      </c>
      <c r="H55" s="7" t="s">
        <v>24</v>
      </c>
      <c r="I55" s="7" t="s">
        <v>133</v>
      </c>
      <c r="J55" s="2"/>
      <c r="K55" s="2"/>
      <c r="L55" s="2"/>
      <c r="M55" s="2"/>
      <c r="N55" s="2"/>
      <c r="O55" s="2"/>
      <c r="P55" s="2"/>
      <c r="Q55" s="2"/>
      <c r="R55" s="2"/>
      <c r="S55" s="2"/>
      <c r="T55" s="2"/>
      <c r="U55" s="2"/>
      <c r="V55" s="2"/>
      <c r="W55" s="2"/>
      <c r="X55" s="2"/>
      <c r="Y55" s="2"/>
      <c r="Z55" s="2"/>
      <c r="AA55" s="2"/>
    </row>
    <row r="56" spans="1:27" ht="16.5" customHeight="1" x14ac:dyDescent="0.3">
      <c r="A56" s="16"/>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6.5" customHeight="1" x14ac:dyDescent="0.3">
      <c r="A57" s="16"/>
      <c r="B57" s="17"/>
      <c r="C57" s="17"/>
      <c r="D57" s="17"/>
      <c r="E57" s="17"/>
      <c r="F57" s="17"/>
      <c r="G57" s="17"/>
      <c r="H57" s="17"/>
      <c r="I57" s="17"/>
      <c r="J57" s="2"/>
      <c r="K57" s="2"/>
      <c r="L57" s="2"/>
      <c r="M57" s="2"/>
      <c r="N57" s="2"/>
      <c r="O57" s="2"/>
      <c r="P57" s="2"/>
      <c r="Q57" s="2"/>
      <c r="R57" s="2"/>
      <c r="S57" s="2"/>
      <c r="T57" s="2"/>
      <c r="U57" s="2"/>
      <c r="V57" s="2"/>
      <c r="W57" s="2"/>
      <c r="X57" s="2"/>
      <c r="Y57" s="2"/>
      <c r="Z57" s="2"/>
      <c r="AA57" s="2"/>
    </row>
    <row r="58" spans="1:27" ht="16.5" customHeight="1" x14ac:dyDescent="0.3">
      <c r="A58" s="16"/>
      <c r="B58" s="17"/>
      <c r="C58" s="17"/>
      <c r="D58" s="17"/>
      <c r="E58" s="17"/>
      <c r="F58" s="17"/>
      <c r="G58" s="17"/>
      <c r="H58" s="17"/>
      <c r="I58" s="17"/>
      <c r="J58" s="2"/>
      <c r="K58" s="2"/>
      <c r="L58" s="2"/>
      <c r="M58" s="2"/>
      <c r="N58" s="2"/>
      <c r="O58" s="2"/>
      <c r="P58" s="2"/>
      <c r="Q58" s="2"/>
      <c r="R58" s="2"/>
      <c r="S58" s="2"/>
      <c r="T58" s="2"/>
      <c r="U58" s="2"/>
      <c r="V58" s="2"/>
      <c r="W58" s="2"/>
      <c r="X58" s="2"/>
      <c r="Y58" s="2"/>
      <c r="Z58" s="2"/>
      <c r="AA58" s="2"/>
    </row>
    <row r="59" spans="1:27" ht="16.5" customHeight="1" x14ac:dyDescent="0.3">
      <c r="A59" s="16"/>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6.5" customHeight="1" x14ac:dyDescent="0.3">
      <c r="A60" s="16"/>
      <c r="B60" s="17"/>
      <c r="C60" s="17"/>
      <c r="D60" s="17"/>
      <c r="E60" s="17"/>
      <c r="F60" s="17"/>
      <c r="G60" s="17"/>
      <c r="H60" s="17"/>
      <c r="I60" s="17"/>
      <c r="J60" s="2"/>
      <c r="K60" s="2"/>
      <c r="L60" s="2"/>
      <c r="M60" s="2"/>
      <c r="N60" s="2"/>
      <c r="O60" s="2"/>
      <c r="P60" s="2"/>
      <c r="Q60" s="2"/>
      <c r="R60" s="2"/>
      <c r="S60" s="2"/>
      <c r="T60" s="2"/>
      <c r="U60" s="2"/>
      <c r="V60" s="2"/>
      <c r="W60" s="2"/>
      <c r="X60" s="2"/>
      <c r="Y60" s="2"/>
      <c r="Z60" s="2"/>
      <c r="AA60" s="2"/>
    </row>
    <row r="61" spans="1:27" ht="16.5" customHeight="1" x14ac:dyDescent="0.3">
      <c r="A61" s="16"/>
      <c r="B61" s="17"/>
      <c r="C61" s="17"/>
      <c r="D61" s="17"/>
      <c r="E61" s="17"/>
      <c r="F61" s="17"/>
      <c r="G61" s="17"/>
      <c r="H61" s="17"/>
      <c r="I61" s="17"/>
      <c r="J61" s="2"/>
      <c r="K61" s="2"/>
      <c r="L61" s="2"/>
      <c r="M61" s="2"/>
      <c r="N61" s="2"/>
      <c r="O61" s="2"/>
      <c r="P61" s="2"/>
      <c r="Q61" s="2"/>
      <c r="R61" s="2"/>
      <c r="S61" s="2"/>
      <c r="T61" s="2"/>
      <c r="U61" s="2"/>
      <c r="V61" s="2"/>
      <c r="W61" s="2"/>
      <c r="X61" s="2"/>
      <c r="Y61" s="2"/>
      <c r="Z61" s="2"/>
      <c r="AA61" s="2"/>
    </row>
    <row r="62" spans="1:27" ht="16.5" customHeight="1" x14ac:dyDescent="0.3">
      <c r="A62" s="16"/>
      <c r="B62" s="17"/>
      <c r="C62" s="17"/>
      <c r="D62" s="17"/>
      <c r="E62" s="17"/>
      <c r="F62" s="17"/>
      <c r="G62" s="17"/>
      <c r="H62" s="17"/>
      <c r="I62" s="17"/>
      <c r="J62" s="2"/>
      <c r="K62" s="2"/>
      <c r="L62" s="2"/>
      <c r="M62" s="2"/>
      <c r="N62" s="2"/>
      <c r="O62" s="2"/>
      <c r="P62" s="2"/>
      <c r="Q62" s="2"/>
      <c r="R62" s="2"/>
      <c r="S62" s="2"/>
      <c r="T62" s="2"/>
      <c r="U62" s="2"/>
      <c r="V62" s="2"/>
      <c r="W62" s="2"/>
      <c r="X62" s="2"/>
      <c r="Y62" s="2"/>
      <c r="Z62" s="2"/>
      <c r="AA62" s="2"/>
    </row>
    <row r="63" spans="1:27" ht="16.5" customHeight="1" x14ac:dyDescent="0.3">
      <c r="A63" s="16"/>
      <c r="B63" s="17"/>
      <c r="C63" s="17"/>
      <c r="D63" s="17"/>
      <c r="E63" s="17"/>
      <c r="F63" s="17"/>
      <c r="G63" s="17"/>
      <c r="H63" s="17"/>
      <c r="I63" s="17"/>
      <c r="J63" s="2"/>
      <c r="K63" s="2"/>
      <c r="L63" s="2"/>
      <c r="M63" s="2"/>
      <c r="N63" s="2"/>
      <c r="O63" s="2"/>
      <c r="P63" s="2"/>
      <c r="Q63" s="2"/>
      <c r="R63" s="2"/>
      <c r="S63" s="2"/>
      <c r="T63" s="2"/>
      <c r="U63" s="2"/>
      <c r="V63" s="2"/>
      <c r="W63" s="2"/>
      <c r="X63" s="2"/>
      <c r="Y63" s="2"/>
      <c r="Z63" s="2"/>
      <c r="AA63" s="2"/>
    </row>
    <row r="64" spans="1:27" ht="16.5" customHeight="1" x14ac:dyDescent="0.3">
      <c r="A64" s="16"/>
      <c r="B64" s="17"/>
      <c r="C64" s="17"/>
      <c r="D64" s="17"/>
      <c r="E64" s="17"/>
      <c r="F64" s="17"/>
      <c r="G64" s="17"/>
      <c r="H64" s="17"/>
      <c r="I64" s="17"/>
      <c r="J64" s="2"/>
      <c r="K64" s="2"/>
      <c r="L64" s="2"/>
      <c r="M64" s="2"/>
      <c r="N64" s="2"/>
      <c r="O64" s="2"/>
      <c r="P64" s="2"/>
      <c r="Q64" s="2"/>
      <c r="R64" s="2"/>
      <c r="S64" s="2"/>
      <c r="T64" s="2"/>
      <c r="U64" s="2"/>
      <c r="V64" s="2"/>
      <c r="W64" s="2"/>
      <c r="X64" s="2"/>
      <c r="Y64" s="2"/>
      <c r="Z64" s="2"/>
      <c r="AA64" s="2"/>
    </row>
    <row r="65" spans="1:27" ht="16.5" customHeight="1" x14ac:dyDescent="0.3">
      <c r="A65" s="16"/>
      <c r="B65" s="17"/>
      <c r="C65" s="17"/>
      <c r="D65" s="17"/>
      <c r="E65" s="17"/>
      <c r="F65" s="17"/>
      <c r="G65" s="17"/>
      <c r="H65" s="17"/>
      <c r="I65" s="17"/>
      <c r="J65" s="2"/>
      <c r="K65" s="2"/>
      <c r="L65" s="2"/>
      <c r="M65" s="2"/>
      <c r="N65" s="2"/>
      <c r="O65" s="2"/>
      <c r="P65" s="2"/>
      <c r="Q65" s="2"/>
      <c r="R65" s="2"/>
      <c r="S65" s="2"/>
      <c r="T65" s="2"/>
      <c r="U65" s="2"/>
      <c r="V65" s="2"/>
      <c r="W65" s="2"/>
      <c r="X65" s="2"/>
      <c r="Y65" s="2"/>
      <c r="Z65" s="2"/>
      <c r="AA65" s="2"/>
    </row>
    <row r="66" spans="1:27" ht="16.5" customHeight="1" x14ac:dyDescent="0.3">
      <c r="A66" s="16"/>
      <c r="B66" s="17"/>
      <c r="C66" s="17"/>
      <c r="D66" s="17"/>
      <c r="E66" s="17"/>
      <c r="F66" s="17"/>
      <c r="G66" s="17"/>
      <c r="H66" s="17"/>
      <c r="I66" s="17"/>
      <c r="J66" s="2"/>
      <c r="K66" s="2"/>
      <c r="L66" s="2"/>
      <c r="M66" s="2"/>
      <c r="N66" s="2"/>
      <c r="O66" s="2"/>
      <c r="P66" s="2"/>
      <c r="Q66" s="2"/>
      <c r="R66" s="2"/>
      <c r="S66" s="2"/>
      <c r="T66" s="2"/>
      <c r="U66" s="2"/>
      <c r="V66" s="2"/>
      <c r="W66" s="2"/>
      <c r="X66" s="2"/>
      <c r="Y66" s="2"/>
      <c r="Z66" s="2"/>
      <c r="AA66" s="2"/>
    </row>
    <row r="67" spans="1:27" ht="16.5" customHeight="1" x14ac:dyDescent="0.3">
      <c r="A67" s="16"/>
      <c r="B67" s="17"/>
      <c r="C67" s="17"/>
      <c r="D67" s="17"/>
      <c r="E67" s="17"/>
      <c r="F67" s="17"/>
      <c r="G67" s="17"/>
      <c r="H67" s="17"/>
      <c r="I67" s="3"/>
      <c r="J67" s="2"/>
      <c r="K67" s="2"/>
      <c r="L67" s="2"/>
      <c r="M67" s="2"/>
      <c r="N67" s="2"/>
      <c r="O67" s="2"/>
      <c r="P67" s="2"/>
      <c r="Q67" s="2"/>
      <c r="R67" s="2"/>
      <c r="S67" s="2"/>
      <c r="T67" s="2"/>
      <c r="U67" s="2"/>
      <c r="V67" s="2"/>
      <c r="W67" s="2"/>
      <c r="X67" s="2"/>
      <c r="Y67" s="2"/>
      <c r="Z67" s="2"/>
      <c r="AA67" s="2"/>
    </row>
    <row r="68" spans="1:27" ht="16.5" customHeight="1" x14ac:dyDescent="0.3">
      <c r="A68" s="16"/>
      <c r="B68" s="17"/>
      <c r="C68" s="17"/>
      <c r="D68" s="17"/>
      <c r="E68" s="17"/>
      <c r="F68" s="17"/>
      <c r="G68" s="17"/>
      <c r="H68" s="17"/>
      <c r="I68" s="3"/>
      <c r="J68" s="2"/>
      <c r="K68" s="2"/>
      <c r="L68" s="2"/>
      <c r="M68" s="2"/>
      <c r="N68" s="2"/>
      <c r="O68" s="2"/>
      <c r="P68" s="2"/>
      <c r="Q68" s="2"/>
      <c r="R68" s="2"/>
      <c r="S68" s="2"/>
      <c r="T68" s="2"/>
      <c r="U68" s="2"/>
      <c r="V68" s="2"/>
      <c r="W68" s="2"/>
      <c r="X68" s="2"/>
      <c r="Y68" s="2"/>
      <c r="Z68" s="2"/>
      <c r="AA68" s="2"/>
    </row>
    <row r="69" spans="1:27" ht="16.5" customHeight="1" x14ac:dyDescent="0.3">
      <c r="A69" s="16"/>
      <c r="B69" s="17"/>
      <c r="C69" s="17"/>
      <c r="D69" s="17"/>
      <c r="E69" s="17"/>
      <c r="F69" s="17"/>
      <c r="G69" s="17"/>
      <c r="H69" s="17"/>
      <c r="I69" s="3"/>
      <c r="J69" s="2"/>
      <c r="K69" s="2"/>
      <c r="L69" s="2"/>
      <c r="M69" s="2"/>
      <c r="N69" s="2"/>
      <c r="O69" s="2"/>
      <c r="P69" s="2"/>
      <c r="Q69" s="2"/>
      <c r="R69" s="2"/>
      <c r="S69" s="2"/>
      <c r="T69" s="2"/>
      <c r="U69" s="2"/>
      <c r="V69" s="2"/>
      <c r="W69" s="2"/>
      <c r="X69" s="2"/>
      <c r="Y69" s="2"/>
      <c r="Z69" s="2"/>
      <c r="AA69" s="2"/>
    </row>
    <row r="70" spans="1:27" ht="16.5" customHeight="1" x14ac:dyDescent="0.3">
      <c r="A70" s="16"/>
      <c r="B70" s="17"/>
      <c r="C70" s="17"/>
      <c r="D70" s="17"/>
      <c r="E70" s="17"/>
      <c r="F70" s="17"/>
      <c r="G70" s="17"/>
      <c r="H70" s="17"/>
      <c r="I70" s="3"/>
      <c r="J70" s="2"/>
      <c r="K70" s="2"/>
      <c r="L70" s="2"/>
      <c r="M70" s="2"/>
      <c r="N70" s="2"/>
      <c r="O70" s="2"/>
      <c r="P70" s="2"/>
      <c r="Q70" s="2"/>
      <c r="R70" s="2"/>
      <c r="S70" s="2"/>
      <c r="T70" s="2"/>
      <c r="U70" s="2"/>
      <c r="V70" s="2"/>
      <c r="W70" s="2"/>
      <c r="X70" s="2"/>
      <c r="Y70" s="2"/>
      <c r="Z70" s="2"/>
      <c r="AA70" s="2"/>
    </row>
    <row r="71" spans="1:27" ht="16.5" customHeight="1" x14ac:dyDescent="0.3">
      <c r="A71" s="16"/>
      <c r="B71" s="17"/>
      <c r="C71" s="17"/>
      <c r="D71" s="17"/>
      <c r="E71" s="17"/>
      <c r="F71" s="17"/>
      <c r="G71" s="17"/>
      <c r="H71" s="17"/>
      <c r="I71" s="3"/>
      <c r="J71" s="2"/>
      <c r="K71" s="2"/>
      <c r="L71" s="2"/>
      <c r="M71" s="2"/>
      <c r="N71" s="2"/>
      <c r="O71" s="2"/>
      <c r="P71" s="2"/>
      <c r="Q71" s="2"/>
      <c r="R71" s="2"/>
      <c r="S71" s="2"/>
      <c r="T71" s="2"/>
      <c r="U71" s="2"/>
      <c r="V71" s="2"/>
      <c r="W71" s="2"/>
      <c r="X71" s="2"/>
      <c r="Y71" s="2"/>
      <c r="Z71" s="2"/>
      <c r="AA71" s="2"/>
    </row>
    <row r="72" spans="1:27" ht="16.5" customHeight="1" x14ac:dyDescent="0.3">
      <c r="A72" s="16"/>
      <c r="B72" s="17"/>
      <c r="C72" s="17"/>
      <c r="D72" s="17"/>
      <c r="E72" s="17"/>
      <c r="F72" s="17"/>
      <c r="G72" s="17"/>
      <c r="H72" s="17"/>
      <c r="I72" s="3"/>
      <c r="J72" s="2"/>
      <c r="K72" s="2"/>
      <c r="L72" s="2"/>
      <c r="M72" s="2"/>
      <c r="N72" s="2"/>
      <c r="O72" s="2"/>
      <c r="P72" s="2"/>
      <c r="Q72" s="2"/>
      <c r="R72" s="2"/>
      <c r="S72" s="2"/>
      <c r="T72" s="2"/>
      <c r="U72" s="2"/>
      <c r="V72" s="2"/>
      <c r="W72" s="2"/>
      <c r="X72" s="2"/>
      <c r="Y72" s="2"/>
      <c r="Z72" s="2"/>
      <c r="AA72" s="2"/>
    </row>
    <row r="73" spans="1:27" ht="16.5" customHeight="1" x14ac:dyDescent="0.3">
      <c r="A73" s="16"/>
      <c r="B73" s="17"/>
      <c r="C73" s="17"/>
      <c r="D73" s="17"/>
      <c r="E73" s="17"/>
      <c r="F73" s="17"/>
      <c r="G73" s="17"/>
      <c r="H73" s="17"/>
      <c r="I73" s="3"/>
      <c r="J73" s="2"/>
      <c r="K73" s="2"/>
      <c r="L73" s="2"/>
      <c r="M73" s="2"/>
      <c r="N73" s="2"/>
      <c r="O73" s="2"/>
      <c r="P73" s="2"/>
      <c r="Q73" s="2"/>
      <c r="R73" s="2"/>
      <c r="S73" s="2"/>
      <c r="T73" s="2"/>
      <c r="U73" s="2"/>
      <c r="V73" s="2"/>
      <c r="W73" s="2"/>
      <c r="X73" s="2"/>
      <c r="Y73" s="2"/>
      <c r="Z73" s="2"/>
      <c r="AA73" s="2"/>
    </row>
    <row r="74" spans="1:27" ht="16.5" customHeight="1" x14ac:dyDescent="0.3">
      <c r="A74" s="16"/>
      <c r="B74" s="17"/>
      <c r="C74" s="17"/>
      <c r="D74" s="17"/>
      <c r="E74" s="17"/>
      <c r="F74" s="17"/>
      <c r="G74" s="17"/>
      <c r="H74" s="17"/>
      <c r="I74" s="3"/>
      <c r="J74" s="2"/>
      <c r="K74" s="2"/>
      <c r="L74" s="2"/>
      <c r="M74" s="2"/>
      <c r="N74" s="2"/>
      <c r="O74" s="2"/>
      <c r="P74" s="2"/>
      <c r="Q74" s="2"/>
      <c r="R74" s="2"/>
      <c r="S74" s="2"/>
      <c r="T74" s="2"/>
      <c r="U74" s="2"/>
      <c r="V74" s="2"/>
      <c r="W74" s="2"/>
      <c r="X74" s="2"/>
      <c r="Y74" s="2"/>
      <c r="Z74" s="2"/>
      <c r="AA74" s="2"/>
    </row>
    <row r="75" spans="1:27" ht="16.5" customHeight="1" x14ac:dyDescent="0.3">
      <c r="A75" s="16"/>
      <c r="B75" s="17"/>
      <c r="C75" s="17"/>
      <c r="D75" s="17"/>
      <c r="E75" s="17"/>
      <c r="F75" s="17"/>
      <c r="G75" s="17"/>
      <c r="H75" s="17"/>
      <c r="I75" s="3"/>
      <c r="J75" s="2"/>
      <c r="K75" s="2"/>
      <c r="L75" s="2"/>
      <c r="M75" s="2"/>
      <c r="N75" s="2"/>
      <c r="O75" s="2"/>
      <c r="P75" s="2"/>
      <c r="Q75" s="2"/>
      <c r="R75" s="2"/>
      <c r="S75" s="2"/>
      <c r="T75" s="2"/>
      <c r="U75" s="2"/>
      <c r="V75" s="2"/>
      <c r="W75" s="2"/>
      <c r="X75" s="2"/>
      <c r="Y75" s="2"/>
      <c r="Z75" s="2"/>
      <c r="AA75" s="2"/>
    </row>
    <row r="76" spans="1:27" ht="16.5" customHeight="1" x14ac:dyDescent="0.3">
      <c r="A76" s="16"/>
      <c r="B76" s="17"/>
      <c r="C76" s="17"/>
      <c r="D76" s="17"/>
      <c r="E76" s="17"/>
      <c r="F76" s="17"/>
      <c r="G76" s="17"/>
      <c r="H76" s="17"/>
      <c r="I76" s="3"/>
      <c r="J76" s="2"/>
      <c r="K76" s="2"/>
      <c r="L76" s="2"/>
      <c r="M76" s="2"/>
      <c r="N76" s="2"/>
      <c r="O76" s="2"/>
      <c r="P76" s="2"/>
      <c r="Q76" s="2"/>
      <c r="R76" s="2"/>
      <c r="S76" s="2"/>
      <c r="T76" s="2"/>
      <c r="U76" s="2"/>
      <c r="V76" s="2"/>
      <c r="W76" s="2"/>
      <c r="X76" s="2"/>
      <c r="Y76" s="2"/>
      <c r="Z76" s="2"/>
      <c r="AA76" s="2"/>
    </row>
    <row r="77" spans="1:27" ht="16.5" customHeight="1" x14ac:dyDescent="0.3">
      <c r="A77" s="16"/>
      <c r="B77" s="17"/>
      <c r="C77" s="17"/>
      <c r="D77" s="17"/>
      <c r="E77" s="17"/>
      <c r="F77" s="17"/>
      <c r="G77" s="17"/>
      <c r="H77" s="17"/>
      <c r="I77" s="3"/>
      <c r="J77" s="2"/>
      <c r="K77" s="2"/>
      <c r="L77" s="2"/>
      <c r="M77" s="2"/>
      <c r="N77" s="2"/>
      <c r="O77" s="2"/>
      <c r="P77" s="2"/>
      <c r="Q77" s="2"/>
      <c r="R77" s="2"/>
      <c r="S77" s="2"/>
      <c r="T77" s="2"/>
      <c r="U77" s="2"/>
      <c r="V77" s="2"/>
      <c r="W77" s="2"/>
      <c r="X77" s="2"/>
      <c r="Y77" s="2"/>
      <c r="Z77" s="2"/>
      <c r="AA77" s="2"/>
    </row>
    <row r="78" spans="1:27" ht="16.5" customHeight="1" x14ac:dyDescent="0.3">
      <c r="A78" s="16"/>
      <c r="B78" s="17"/>
      <c r="C78" s="17"/>
      <c r="D78" s="17"/>
      <c r="E78" s="17"/>
      <c r="F78" s="17"/>
      <c r="G78" s="17"/>
      <c r="H78" s="17"/>
      <c r="I78" s="17"/>
      <c r="J78" s="2"/>
      <c r="K78" s="2"/>
      <c r="L78" s="2"/>
      <c r="M78" s="2"/>
      <c r="N78" s="2"/>
      <c r="O78" s="2"/>
      <c r="P78" s="2"/>
      <c r="Q78" s="2"/>
      <c r="R78" s="2"/>
      <c r="S78" s="2"/>
      <c r="T78" s="2"/>
      <c r="U78" s="2"/>
      <c r="V78" s="2"/>
      <c r="W78" s="2"/>
      <c r="X78" s="2"/>
      <c r="Y78" s="2"/>
      <c r="Z78" s="2"/>
      <c r="AA78" s="2"/>
    </row>
    <row r="79" spans="1:27" ht="16.5" customHeight="1" x14ac:dyDescent="0.3">
      <c r="A79" s="16"/>
      <c r="B79" s="17"/>
      <c r="C79" s="17"/>
      <c r="D79" s="17"/>
      <c r="E79" s="17"/>
      <c r="F79" s="17"/>
      <c r="G79" s="17"/>
      <c r="H79" s="17"/>
      <c r="I79" s="17"/>
      <c r="J79" s="2"/>
      <c r="K79" s="2"/>
      <c r="L79" s="2"/>
      <c r="M79" s="2"/>
      <c r="N79" s="2"/>
      <c r="O79" s="2"/>
      <c r="P79" s="2"/>
      <c r="Q79" s="2"/>
      <c r="R79" s="2"/>
      <c r="S79" s="2"/>
      <c r="T79" s="2"/>
      <c r="U79" s="2"/>
      <c r="V79" s="2"/>
      <c r="W79" s="2"/>
      <c r="X79" s="2"/>
      <c r="Y79" s="2"/>
      <c r="Z79" s="2"/>
      <c r="AA79" s="2"/>
    </row>
    <row r="80" spans="1:27" ht="16.5" customHeight="1" x14ac:dyDescent="0.3">
      <c r="A80" s="16"/>
      <c r="B80" s="17"/>
      <c r="C80" s="17"/>
      <c r="D80" s="17"/>
      <c r="E80" s="17"/>
      <c r="F80" s="17"/>
      <c r="G80" s="17"/>
      <c r="H80" s="17"/>
      <c r="I80" s="17"/>
      <c r="J80" s="2"/>
      <c r="K80" s="2"/>
      <c r="L80" s="2"/>
      <c r="M80" s="2"/>
      <c r="N80" s="2"/>
      <c r="O80" s="2"/>
      <c r="P80" s="2"/>
      <c r="Q80" s="2"/>
      <c r="R80" s="2"/>
      <c r="S80" s="2"/>
      <c r="T80" s="2"/>
      <c r="U80" s="2"/>
      <c r="V80" s="2"/>
      <c r="W80" s="2"/>
      <c r="X80" s="2"/>
      <c r="Y80" s="2"/>
      <c r="Z80" s="2"/>
      <c r="AA80" s="2"/>
    </row>
    <row r="81" spans="1:27" ht="16.5" customHeight="1" x14ac:dyDescent="0.3">
      <c r="A81" s="16"/>
      <c r="B81" s="17"/>
      <c r="C81" s="17"/>
      <c r="D81" s="17"/>
      <c r="E81" s="17"/>
      <c r="F81" s="17"/>
      <c r="G81" s="17"/>
      <c r="H81" s="17"/>
      <c r="I81" s="17"/>
      <c r="J81" s="2"/>
      <c r="K81" s="2"/>
      <c r="L81" s="2"/>
      <c r="M81" s="2"/>
      <c r="N81" s="2"/>
      <c r="O81" s="2"/>
      <c r="P81" s="2"/>
      <c r="Q81" s="2"/>
      <c r="R81" s="2"/>
      <c r="S81" s="2"/>
      <c r="T81" s="2"/>
      <c r="U81" s="2"/>
      <c r="V81" s="2"/>
      <c r="W81" s="2"/>
      <c r="X81" s="2"/>
      <c r="Y81" s="2"/>
      <c r="Z81" s="2"/>
      <c r="AA81" s="2"/>
    </row>
    <row r="82" spans="1:27" ht="16.5" customHeight="1" x14ac:dyDescent="0.3">
      <c r="A82" s="16"/>
      <c r="B82" s="17"/>
      <c r="C82" s="17"/>
      <c r="D82" s="17"/>
      <c r="E82" s="17"/>
      <c r="F82" s="17"/>
      <c r="G82" s="17"/>
      <c r="H82" s="17"/>
      <c r="I82" s="17"/>
      <c r="J82" s="2"/>
      <c r="K82" s="2"/>
      <c r="L82" s="2"/>
      <c r="M82" s="2"/>
      <c r="N82" s="2"/>
      <c r="O82" s="2"/>
      <c r="P82" s="2"/>
      <c r="Q82" s="2"/>
      <c r="R82" s="2"/>
      <c r="S82" s="2"/>
      <c r="T82" s="2"/>
      <c r="U82" s="2"/>
      <c r="V82" s="2"/>
      <c r="W82" s="2"/>
      <c r="X82" s="2"/>
      <c r="Y82" s="2"/>
      <c r="Z82" s="2"/>
      <c r="AA82" s="2"/>
    </row>
    <row r="83" spans="1:27" ht="16.5" customHeight="1" x14ac:dyDescent="0.3">
      <c r="A83" s="16"/>
      <c r="B83" s="17"/>
      <c r="C83" s="17"/>
      <c r="D83" s="17"/>
      <c r="E83" s="17"/>
      <c r="F83" s="17"/>
      <c r="G83" s="17"/>
      <c r="H83" s="17"/>
      <c r="I83" s="17"/>
      <c r="J83" s="2"/>
      <c r="K83" s="2"/>
      <c r="L83" s="2"/>
      <c r="M83" s="2"/>
      <c r="N83" s="2"/>
      <c r="O83" s="2"/>
      <c r="P83" s="2"/>
      <c r="Q83" s="2"/>
      <c r="R83" s="2"/>
      <c r="S83" s="2"/>
      <c r="T83" s="2"/>
      <c r="U83" s="2"/>
      <c r="V83" s="2"/>
      <c r="W83" s="2"/>
      <c r="X83" s="2"/>
      <c r="Y83" s="2"/>
      <c r="Z83" s="2"/>
      <c r="AA83" s="2"/>
    </row>
    <row r="84" spans="1:27" ht="16.5" customHeight="1" x14ac:dyDescent="0.3">
      <c r="A84" s="16"/>
      <c r="B84" s="17"/>
      <c r="C84" s="17"/>
      <c r="D84" s="17"/>
      <c r="E84" s="17"/>
      <c r="F84" s="17"/>
      <c r="G84" s="17"/>
      <c r="H84" s="17"/>
      <c r="I84" s="17"/>
      <c r="J84" s="2"/>
      <c r="K84" s="2"/>
      <c r="L84" s="2"/>
      <c r="M84" s="2"/>
      <c r="N84" s="2"/>
      <c r="O84" s="2"/>
      <c r="P84" s="2"/>
      <c r="Q84" s="2"/>
      <c r="R84" s="2"/>
      <c r="S84" s="2"/>
      <c r="T84" s="2"/>
      <c r="U84" s="2"/>
      <c r="V84" s="2"/>
      <c r="W84" s="2"/>
      <c r="X84" s="2"/>
      <c r="Y84" s="2"/>
      <c r="Z84" s="2"/>
      <c r="AA84" s="2"/>
    </row>
    <row r="85" spans="1:27" ht="16.5" customHeight="1" x14ac:dyDescent="0.3">
      <c r="A85" s="16"/>
      <c r="B85" s="17"/>
      <c r="C85" s="17"/>
      <c r="D85" s="17"/>
      <c r="E85" s="17"/>
      <c r="F85" s="17"/>
      <c r="G85" s="17"/>
      <c r="H85" s="17"/>
      <c r="I85" s="17"/>
      <c r="J85" s="2"/>
      <c r="K85" s="2"/>
      <c r="L85" s="2"/>
      <c r="M85" s="2"/>
      <c r="N85" s="2"/>
      <c r="O85" s="2"/>
      <c r="P85" s="2"/>
      <c r="Q85" s="2"/>
      <c r="R85" s="2"/>
      <c r="S85" s="2"/>
      <c r="T85" s="2"/>
      <c r="U85" s="2"/>
      <c r="V85" s="2"/>
      <c r="W85" s="2"/>
      <c r="X85" s="2"/>
      <c r="Y85" s="2"/>
      <c r="Z85" s="2"/>
      <c r="AA85" s="2"/>
    </row>
    <row r="86" spans="1:27" ht="16.5" customHeight="1" x14ac:dyDescent="0.3">
      <c r="A86" s="16"/>
      <c r="B86" s="17"/>
      <c r="C86" s="17"/>
      <c r="D86" s="17"/>
      <c r="E86" s="17"/>
      <c r="F86" s="17"/>
      <c r="G86" s="17"/>
      <c r="H86" s="17"/>
      <c r="I86" s="17"/>
      <c r="J86" s="2"/>
      <c r="K86" s="2"/>
      <c r="L86" s="2"/>
      <c r="M86" s="2"/>
      <c r="N86" s="2"/>
      <c r="O86" s="2"/>
      <c r="P86" s="2"/>
      <c r="Q86" s="2"/>
      <c r="R86" s="2"/>
      <c r="S86" s="2"/>
      <c r="T86" s="2"/>
      <c r="U86" s="2"/>
      <c r="V86" s="2"/>
      <c r="W86" s="2"/>
      <c r="X86" s="2"/>
      <c r="Y86" s="2"/>
      <c r="Z86" s="2"/>
      <c r="AA86" s="2"/>
    </row>
    <row r="87" spans="1:27" ht="16.5" customHeight="1" x14ac:dyDescent="0.3">
      <c r="A87" s="16"/>
      <c r="B87" s="17"/>
      <c r="C87" s="17"/>
      <c r="D87" s="17"/>
      <c r="E87" s="17"/>
      <c r="F87" s="17"/>
      <c r="G87" s="17"/>
      <c r="H87" s="17"/>
      <c r="I87" s="17"/>
      <c r="J87" s="2"/>
      <c r="K87" s="2"/>
      <c r="L87" s="2"/>
      <c r="M87" s="2"/>
      <c r="N87" s="2"/>
      <c r="O87" s="2"/>
      <c r="P87" s="2"/>
      <c r="Q87" s="2"/>
      <c r="R87" s="2"/>
      <c r="S87" s="2"/>
      <c r="T87" s="2"/>
      <c r="U87" s="2"/>
      <c r="V87" s="2"/>
      <c r="W87" s="2"/>
      <c r="X87" s="2"/>
      <c r="Y87" s="2"/>
      <c r="Z87" s="2"/>
      <c r="AA87" s="2"/>
    </row>
    <row r="88" spans="1:27" ht="16.5" customHeight="1" x14ac:dyDescent="0.3">
      <c r="A88" s="16"/>
      <c r="B88" s="17"/>
      <c r="C88" s="17"/>
      <c r="D88" s="17"/>
      <c r="E88" s="17"/>
      <c r="F88" s="17"/>
      <c r="G88" s="17"/>
      <c r="H88" s="17"/>
      <c r="I88" s="17"/>
      <c r="J88" s="2"/>
      <c r="K88" s="2"/>
      <c r="L88" s="2"/>
      <c r="M88" s="2"/>
      <c r="N88" s="2"/>
      <c r="O88" s="2"/>
      <c r="P88" s="2"/>
      <c r="Q88" s="2"/>
      <c r="R88" s="2"/>
      <c r="S88" s="2"/>
      <c r="T88" s="2"/>
      <c r="U88" s="2"/>
      <c r="V88" s="2"/>
      <c r="W88" s="2"/>
      <c r="X88" s="2"/>
      <c r="Y88" s="2"/>
      <c r="Z88" s="2"/>
      <c r="AA88" s="2"/>
    </row>
    <row r="89" spans="1:27" ht="16.5" customHeight="1" x14ac:dyDescent="0.3">
      <c r="A89" s="16"/>
      <c r="B89" s="17"/>
      <c r="C89" s="17"/>
      <c r="D89" s="17"/>
      <c r="E89" s="17"/>
      <c r="F89" s="17"/>
      <c r="G89" s="17"/>
      <c r="H89" s="17"/>
      <c r="I89" s="17"/>
      <c r="J89" s="2"/>
      <c r="K89" s="2"/>
      <c r="L89" s="2"/>
      <c r="M89" s="2"/>
      <c r="N89" s="2"/>
      <c r="O89" s="2"/>
      <c r="P89" s="2"/>
      <c r="Q89" s="2"/>
      <c r="R89" s="2"/>
      <c r="S89" s="2"/>
      <c r="T89" s="2"/>
      <c r="U89" s="2"/>
      <c r="V89" s="2"/>
      <c r="W89" s="2"/>
      <c r="X89" s="2"/>
      <c r="Y89" s="2"/>
      <c r="Z89" s="2"/>
      <c r="AA89" s="2"/>
    </row>
    <row r="90" spans="1:27" ht="16.5" customHeight="1" x14ac:dyDescent="0.3">
      <c r="A90" s="16"/>
      <c r="B90" s="17"/>
      <c r="C90" s="17"/>
      <c r="D90" s="17"/>
      <c r="E90" s="17"/>
      <c r="F90" s="17"/>
      <c r="G90" s="17"/>
      <c r="H90" s="17"/>
      <c r="I90" s="17"/>
      <c r="J90" s="2"/>
      <c r="K90" s="2"/>
      <c r="L90" s="2"/>
      <c r="M90" s="2"/>
      <c r="N90" s="2"/>
      <c r="O90" s="2"/>
      <c r="P90" s="2"/>
      <c r="Q90" s="2"/>
      <c r="R90" s="2"/>
      <c r="S90" s="2"/>
      <c r="T90" s="2"/>
      <c r="U90" s="2"/>
      <c r="V90" s="2"/>
      <c r="W90" s="2"/>
      <c r="X90" s="2"/>
      <c r="Y90" s="2"/>
      <c r="Z90" s="2"/>
      <c r="AA90" s="2"/>
    </row>
    <row r="91" spans="1:27" ht="16.5" customHeight="1" x14ac:dyDescent="0.3">
      <c r="A91" s="16"/>
      <c r="B91" s="17"/>
      <c r="C91" s="17"/>
      <c r="D91" s="17"/>
      <c r="E91" s="17"/>
      <c r="F91" s="17"/>
      <c r="G91" s="17"/>
      <c r="H91" s="17"/>
      <c r="I91" s="17"/>
      <c r="J91" s="2"/>
      <c r="K91" s="2"/>
      <c r="L91" s="2"/>
      <c r="M91" s="2"/>
      <c r="N91" s="2"/>
      <c r="O91" s="2"/>
      <c r="P91" s="2"/>
      <c r="Q91" s="2"/>
      <c r="R91" s="2"/>
      <c r="S91" s="2"/>
      <c r="T91" s="2"/>
      <c r="U91" s="2"/>
      <c r="V91" s="2"/>
      <c r="W91" s="2"/>
      <c r="X91" s="2"/>
      <c r="Y91" s="2"/>
      <c r="Z91" s="2"/>
      <c r="AA91" s="2"/>
    </row>
    <row r="92" spans="1:27" ht="16.5" customHeight="1" x14ac:dyDescent="0.3">
      <c r="A92" s="16"/>
      <c r="B92" s="17"/>
      <c r="C92" s="17"/>
      <c r="D92" s="17"/>
      <c r="E92" s="17"/>
      <c r="F92" s="17"/>
      <c r="G92" s="17"/>
      <c r="H92" s="17"/>
      <c r="I92" s="17"/>
      <c r="J92" s="2"/>
      <c r="K92" s="2"/>
      <c r="L92" s="2"/>
      <c r="M92" s="2"/>
      <c r="N92" s="2"/>
      <c r="O92" s="2"/>
      <c r="P92" s="2"/>
      <c r="Q92" s="2"/>
      <c r="R92" s="2"/>
      <c r="S92" s="2"/>
      <c r="T92" s="2"/>
      <c r="U92" s="2"/>
      <c r="V92" s="2"/>
      <c r="W92" s="2"/>
      <c r="X92" s="2"/>
      <c r="Y92" s="2"/>
      <c r="Z92" s="2"/>
      <c r="AA92" s="2"/>
    </row>
    <row r="93" spans="1:27" ht="16.5" customHeight="1" x14ac:dyDescent="0.3">
      <c r="A93" s="16"/>
      <c r="B93" s="17"/>
      <c r="C93" s="17"/>
      <c r="D93" s="17"/>
      <c r="E93" s="17"/>
      <c r="F93" s="17"/>
      <c r="G93" s="17"/>
      <c r="H93" s="17"/>
      <c r="I93" s="17"/>
      <c r="J93" s="2"/>
      <c r="K93" s="2"/>
      <c r="L93" s="2"/>
      <c r="M93" s="2"/>
      <c r="N93" s="2"/>
      <c r="O93" s="2"/>
      <c r="P93" s="2"/>
      <c r="Q93" s="2"/>
      <c r="R93" s="2"/>
      <c r="S93" s="2"/>
      <c r="T93" s="2"/>
      <c r="U93" s="2"/>
      <c r="V93" s="2"/>
      <c r="W93" s="2"/>
      <c r="X93" s="2"/>
      <c r="Y93" s="2"/>
      <c r="Z93" s="2"/>
      <c r="AA93" s="2"/>
    </row>
    <row r="94" spans="1:27" ht="16.5" customHeight="1" x14ac:dyDescent="0.3">
      <c r="A94" s="16"/>
      <c r="B94" s="17"/>
      <c r="C94" s="17"/>
      <c r="D94" s="17"/>
      <c r="E94" s="17"/>
      <c r="F94" s="17"/>
      <c r="G94" s="17"/>
      <c r="H94" s="17"/>
      <c r="I94" s="17"/>
      <c r="J94" s="2"/>
      <c r="K94" s="2"/>
      <c r="L94" s="2"/>
      <c r="M94" s="2"/>
      <c r="N94" s="2"/>
      <c r="O94" s="2"/>
      <c r="P94" s="2"/>
      <c r="Q94" s="2"/>
      <c r="R94" s="2"/>
      <c r="S94" s="2"/>
      <c r="T94" s="2"/>
      <c r="U94" s="2"/>
      <c r="V94" s="2"/>
      <c r="W94" s="2"/>
      <c r="X94" s="2"/>
      <c r="Y94" s="2"/>
      <c r="Z94" s="2"/>
      <c r="AA94" s="2"/>
    </row>
    <row r="95" spans="1:27" ht="16.5" customHeight="1" x14ac:dyDescent="0.3">
      <c r="A95" s="16"/>
      <c r="B95" s="17"/>
      <c r="C95" s="17"/>
      <c r="D95" s="17"/>
      <c r="E95" s="17"/>
      <c r="F95" s="17"/>
      <c r="G95" s="17"/>
      <c r="H95" s="17"/>
      <c r="I95" s="17"/>
      <c r="J95" s="2"/>
      <c r="K95" s="2"/>
      <c r="L95" s="2"/>
      <c r="M95" s="2"/>
      <c r="N95" s="2"/>
      <c r="O95" s="2"/>
      <c r="P95" s="2"/>
      <c r="Q95" s="2"/>
      <c r="R95" s="2"/>
      <c r="S95" s="2"/>
      <c r="T95" s="2"/>
      <c r="U95" s="2"/>
      <c r="V95" s="2"/>
      <c r="W95" s="2"/>
      <c r="X95" s="2"/>
      <c r="Y95" s="2"/>
      <c r="Z95" s="2"/>
      <c r="AA95" s="2"/>
    </row>
    <row r="96" spans="1:27" ht="16.5" customHeight="1" x14ac:dyDescent="0.3">
      <c r="A96" s="16"/>
      <c r="B96" s="17"/>
      <c r="C96" s="17"/>
      <c r="D96" s="17"/>
      <c r="E96" s="17"/>
      <c r="F96" s="17"/>
      <c r="G96" s="17"/>
      <c r="H96" s="17"/>
      <c r="I96" s="17"/>
      <c r="J96" s="2"/>
      <c r="K96" s="2"/>
      <c r="L96" s="2"/>
      <c r="M96" s="2"/>
      <c r="N96" s="2"/>
      <c r="O96" s="2"/>
      <c r="P96" s="2"/>
      <c r="Q96" s="2"/>
      <c r="R96" s="2"/>
      <c r="S96" s="2"/>
      <c r="T96" s="2"/>
      <c r="U96" s="2"/>
      <c r="V96" s="2"/>
      <c r="W96" s="2"/>
      <c r="X96" s="2"/>
      <c r="Y96" s="2"/>
      <c r="Z96" s="2"/>
      <c r="AA96" s="2"/>
    </row>
    <row r="97" spans="1:27" ht="16.5" customHeight="1" x14ac:dyDescent="0.3">
      <c r="A97" s="16"/>
      <c r="B97" s="17"/>
      <c r="C97" s="17"/>
      <c r="D97" s="17"/>
      <c r="E97" s="17"/>
      <c r="F97" s="17"/>
      <c r="G97" s="17"/>
      <c r="H97" s="17"/>
      <c r="I97" s="17"/>
      <c r="J97" s="2"/>
      <c r="K97" s="2"/>
      <c r="L97" s="2"/>
      <c r="M97" s="2"/>
      <c r="N97" s="2"/>
      <c r="O97" s="2"/>
      <c r="P97" s="2"/>
      <c r="Q97" s="2"/>
      <c r="R97" s="2"/>
      <c r="S97" s="2"/>
      <c r="T97" s="2"/>
      <c r="U97" s="2"/>
      <c r="V97" s="2"/>
      <c r="W97" s="2"/>
      <c r="X97" s="2"/>
      <c r="Y97" s="2"/>
      <c r="Z97" s="2"/>
      <c r="AA97" s="2"/>
    </row>
    <row r="98" spans="1:27" ht="16.5" customHeight="1" x14ac:dyDescent="0.3">
      <c r="A98" s="16"/>
      <c r="B98" s="17"/>
      <c r="C98" s="17"/>
      <c r="D98" s="17"/>
      <c r="E98" s="17"/>
      <c r="F98" s="17"/>
      <c r="G98" s="17"/>
      <c r="H98" s="17"/>
      <c r="I98" s="17"/>
      <c r="J98" s="2"/>
      <c r="K98" s="2"/>
      <c r="L98" s="2"/>
      <c r="M98" s="2"/>
      <c r="N98" s="2"/>
      <c r="O98" s="2"/>
      <c r="P98" s="2"/>
      <c r="Q98" s="2"/>
      <c r="R98" s="2"/>
      <c r="S98" s="2"/>
      <c r="T98" s="2"/>
      <c r="U98" s="2"/>
      <c r="V98" s="2"/>
      <c r="W98" s="2"/>
      <c r="X98" s="2"/>
      <c r="Y98" s="2"/>
      <c r="Z98" s="2"/>
      <c r="AA98" s="2"/>
    </row>
    <row r="99" spans="1:27" ht="16.5" customHeight="1" x14ac:dyDescent="0.3">
      <c r="A99" s="16"/>
      <c r="B99" s="17"/>
      <c r="C99" s="17"/>
      <c r="D99" s="17"/>
      <c r="E99" s="17"/>
      <c r="F99" s="17"/>
      <c r="G99" s="17"/>
      <c r="H99" s="17"/>
      <c r="I99" s="17"/>
      <c r="J99" s="2"/>
      <c r="K99" s="2"/>
      <c r="L99" s="2"/>
      <c r="M99" s="2"/>
      <c r="N99" s="2"/>
      <c r="O99" s="2"/>
      <c r="P99" s="2"/>
      <c r="Q99" s="2"/>
      <c r="R99" s="2"/>
      <c r="S99" s="2"/>
      <c r="T99" s="2"/>
      <c r="U99" s="2"/>
      <c r="V99" s="2"/>
      <c r="W99" s="2"/>
      <c r="X99" s="2"/>
      <c r="Y99" s="2"/>
      <c r="Z99" s="2"/>
      <c r="AA99" s="2"/>
    </row>
    <row r="100" spans="1:27" ht="16.5" customHeight="1" x14ac:dyDescent="0.3">
      <c r="A100" s="16"/>
      <c r="B100" s="17"/>
      <c r="C100" s="17"/>
      <c r="D100" s="17"/>
      <c r="E100" s="17"/>
      <c r="F100" s="17"/>
      <c r="G100" s="17"/>
      <c r="H100" s="17"/>
      <c r="I100" s="17"/>
      <c r="J100" s="2"/>
      <c r="K100" s="2"/>
      <c r="L100" s="2"/>
      <c r="M100" s="2"/>
      <c r="N100" s="2"/>
      <c r="O100" s="2"/>
      <c r="P100" s="2"/>
      <c r="Q100" s="2"/>
      <c r="R100" s="2"/>
      <c r="S100" s="2"/>
      <c r="T100" s="2"/>
      <c r="U100" s="2"/>
      <c r="V100" s="2"/>
      <c r="W100" s="2"/>
      <c r="X100" s="2"/>
      <c r="Y100" s="2"/>
      <c r="Z100" s="2"/>
      <c r="AA100" s="2"/>
    </row>
    <row r="101" spans="1:27" ht="16.5" customHeight="1" x14ac:dyDescent="0.3">
      <c r="A101" s="16"/>
      <c r="B101" s="17"/>
      <c r="C101" s="17"/>
      <c r="D101" s="17"/>
      <c r="E101" s="17"/>
      <c r="F101" s="17"/>
      <c r="G101" s="17"/>
      <c r="H101" s="17"/>
      <c r="I101" s="17"/>
      <c r="J101" s="2"/>
      <c r="K101" s="2"/>
      <c r="L101" s="2"/>
      <c r="M101" s="2"/>
      <c r="N101" s="2"/>
      <c r="O101" s="2"/>
      <c r="P101" s="2"/>
      <c r="Q101" s="2"/>
      <c r="R101" s="2"/>
      <c r="S101" s="2"/>
      <c r="T101" s="2"/>
      <c r="U101" s="2"/>
      <c r="V101" s="2"/>
      <c r="W101" s="2"/>
      <c r="X101" s="2"/>
      <c r="Y101" s="2"/>
      <c r="Z101" s="2"/>
      <c r="AA101" s="2"/>
    </row>
    <row r="102" spans="1:27" ht="16.5" customHeight="1" x14ac:dyDescent="0.3">
      <c r="A102" s="16"/>
      <c r="B102" s="17"/>
      <c r="C102" s="17"/>
      <c r="D102" s="17"/>
      <c r="E102" s="17"/>
      <c r="F102" s="17"/>
      <c r="G102" s="17"/>
      <c r="H102" s="17"/>
      <c r="I102" s="17"/>
      <c r="J102" s="2"/>
      <c r="K102" s="2"/>
      <c r="L102" s="2"/>
      <c r="M102" s="2"/>
      <c r="N102" s="2"/>
      <c r="O102" s="2"/>
      <c r="P102" s="2"/>
      <c r="Q102" s="2"/>
      <c r="R102" s="2"/>
      <c r="S102" s="2"/>
      <c r="T102" s="2"/>
      <c r="U102" s="2"/>
      <c r="V102" s="2"/>
      <c r="W102" s="2"/>
      <c r="X102" s="2"/>
      <c r="Y102" s="2"/>
      <c r="Z102" s="2"/>
      <c r="AA102" s="2"/>
    </row>
    <row r="103" spans="1:27" ht="16.5" customHeight="1" x14ac:dyDescent="0.3">
      <c r="A103" s="16"/>
      <c r="B103" s="17"/>
      <c r="C103" s="17"/>
      <c r="D103" s="17"/>
      <c r="E103" s="17"/>
      <c r="F103" s="17"/>
      <c r="G103" s="17"/>
      <c r="H103" s="17"/>
      <c r="I103" s="17"/>
      <c r="J103" s="2"/>
      <c r="K103" s="2"/>
      <c r="L103" s="2"/>
      <c r="M103" s="2"/>
      <c r="N103" s="2"/>
      <c r="O103" s="2"/>
      <c r="P103" s="2"/>
      <c r="Q103" s="2"/>
      <c r="R103" s="2"/>
      <c r="S103" s="2"/>
      <c r="T103" s="2"/>
      <c r="U103" s="2"/>
      <c r="V103" s="2"/>
      <c r="W103" s="2"/>
      <c r="X103" s="2"/>
      <c r="Y103" s="2"/>
      <c r="Z103" s="2"/>
      <c r="AA103" s="2"/>
    </row>
    <row r="104" spans="1:27" ht="16.5" customHeight="1" x14ac:dyDescent="0.3">
      <c r="A104" s="16"/>
      <c r="B104" s="17"/>
      <c r="C104" s="17"/>
      <c r="D104" s="17"/>
      <c r="E104" s="17"/>
      <c r="F104" s="17"/>
      <c r="G104" s="17"/>
      <c r="H104" s="17"/>
      <c r="I104" s="17"/>
      <c r="J104" s="2"/>
      <c r="K104" s="2"/>
      <c r="L104" s="2"/>
      <c r="M104" s="2"/>
      <c r="N104" s="2"/>
      <c r="O104" s="2"/>
      <c r="P104" s="2"/>
      <c r="Q104" s="2"/>
      <c r="R104" s="2"/>
      <c r="S104" s="2"/>
      <c r="T104" s="2"/>
      <c r="U104" s="2"/>
      <c r="V104" s="2"/>
      <c r="W104" s="2"/>
      <c r="X104" s="2"/>
      <c r="Y104" s="2"/>
      <c r="Z104" s="2"/>
      <c r="AA104" s="2"/>
    </row>
    <row r="105" spans="1:27" ht="16.5" customHeight="1" x14ac:dyDescent="0.3">
      <c r="A105" s="16"/>
      <c r="B105" s="17"/>
      <c r="C105" s="17"/>
      <c r="D105" s="17"/>
      <c r="E105" s="17"/>
      <c r="F105" s="17"/>
      <c r="G105" s="17"/>
      <c r="H105" s="17"/>
      <c r="I105" s="17"/>
      <c r="J105" s="2"/>
      <c r="K105" s="2"/>
      <c r="L105" s="2"/>
      <c r="M105" s="2"/>
      <c r="N105" s="2"/>
      <c r="O105" s="2"/>
      <c r="P105" s="2"/>
      <c r="Q105" s="2"/>
      <c r="R105" s="2"/>
      <c r="S105" s="2"/>
      <c r="T105" s="2"/>
      <c r="U105" s="2"/>
      <c r="V105" s="2"/>
      <c r="W105" s="2"/>
      <c r="X105" s="2"/>
      <c r="Y105" s="2"/>
      <c r="Z105" s="2"/>
      <c r="AA105" s="2"/>
    </row>
    <row r="106" spans="1:27" ht="16.5" customHeight="1" x14ac:dyDescent="0.3">
      <c r="A106" s="16"/>
      <c r="B106" s="17"/>
      <c r="C106" s="17"/>
      <c r="D106" s="17"/>
      <c r="E106" s="17"/>
      <c r="F106" s="17"/>
      <c r="G106" s="17"/>
      <c r="H106" s="17"/>
      <c r="I106" s="17"/>
      <c r="J106" s="2"/>
      <c r="K106" s="2"/>
      <c r="L106" s="2"/>
      <c r="M106" s="2"/>
      <c r="N106" s="2"/>
      <c r="O106" s="2"/>
      <c r="P106" s="2"/>
      <c r="Q106" s="2"/>
      <c r="R106" s="2"/>
      <c r="S106" s="2"/>
      <c r="T106" s="2"/>
      <c r="U106" s="2"/>
      <c r="V106" s="2"/>
      <c r="W106" s="2"/>
      <c r="X106" s="2"/>
      <c r="Y106" s="2"/>
      <c r="Z106" s="2"/>
      <c r="AA106" s="2"/>
    </row>
    <row r="107" spans="1:27" ht="16.5" customHeight="1" x14ac:dyDescent="0.3">
      <c r="A107" s="16"/>
      <c r="B107" s="17"/>
      <c r="C107" s="17"/>
      <c r="D107" s="17"/>
      <c r="E107" s="17"/>
      <c r="F107" s="17"/>
      <c r="G107" s="17"/>
      <c r="H107" s="17"/>
      <c r="I107" s="17"/>
      <c r="J107" s="2"/>
      <c r="K107" s="2"/>
      <c r="L107" s="2"/>
      <c r="M107" s="2"/>
      <c r="N107" s="2"/>
      <c r="O107" s="2"/>
      <c r="P107" s="2"/>
      <c r="Q107" s="2"/>
      <c r="R107" s="2"/>
      <c r="S107" s="2"/>
      <c r="T107" s="2"/>
      <c r="U107" s="2"/>
      <c r="V107" s="2"/>
      <c r="W107" s="2"/>
      <c r="X107" s="2"/>
      <c r="Y107" s="2"/>
      <c r="Z107" s="2"/>
      <c r="AA107" s="2"/>
    </row>
    <row r="108" spans="1:27" ht="16.5" customHeight="1" x14ac:dyDescent="0.3">
      <c r="A108" s="16"/>
      <c r="B108" s="17"/>
      <c r="C108" s="17"/>
      <c r="D108" s="17"/>
      <c r="E108" s="17"/>
      <c r="F108" s="17"/>
      <c r="G108" s="17"/>
      <c r="H108" s="17"/>
      <c r="I108" s="17"/>
      <c r="J108" s="2"/>
      <c r="K108" s="2"/>
      <c r="L108" s="2"/>
      <c r="M108" s="2"/>
      <c r="N108" s="2"/>
      <c r="O108" s="2"/>
      <c r="P108" s="2"/>
      <c r="Q108" s="2"/>
      <c r="R108" s="2"/>
      <c r="S108" s="2"/>
      <c r="T108" s="2"/>
      <c r="U108" s="2"/>
      <c r="V108" s="2"/>
      <c r="W108" s="2"/>
      <c r="X108" s="2"/>
      <c r="Y108" s="2"/>
      <c r="Z108" s="2"/>
      <c r="AA108" s="2"/>
    </row>
    <row r="109" spans="1:27" ht="16.5" customHeight="1" x14ac:dyDescent="0.3">
      <c r="A109" s="16"/>
      <c r="B109" s="17"/>
      <c r="C109" s="17"/>
      <c r="D109" s="17"/>
      <c r="E109" s="17"/>
      <c r="F109" s="17"/>
      <c r="G109" s="17"/>
      <c r="H109" s="17"/>
      <c r="I109" s="17"/>
      <c r="J109" s="2"/>
      <c r="K109" s="2"/>
      <c r="L109" s="2"/>
      <c r="M109" s="2"/>
      <c r="N109" s="2"/>
      <c r="O109" s="2"/>
      <c r="P109" s="2"/>
      <c r="Q109" s="2"/>
      <c r="R109" s="2"/>
      <c r="S109" s="2"/>
      <c r="T109" s="2"/>
      <c r="U109" s="2"/>
      <c r="V109" s="2"/>
      <c r="W109" s="2"/>
      <c r="X109" s="2"/>
      <c r="Y109" s="2"/>
      <c r="Z109" s="2"/>
      <c r="AA109" s="2"/>
    </row>
    <row r="110" spans="1:27" ht="16.5" customHeight="1" x14ac:dyDescent="0.3">
      <c r="A110" s="16"/>
      <c r="B110" s="17"/>
      <c r="C110" s="17"/>
      <c r="D110" s="17"/>
      <c r="E110" s="17"/>
      <c r="F110" s="17"/>
      <c r="G110" s="17"/>
      <c r="H110" s="17"/>
      <c r="I110" s="17"/>
      <c r="J110" s="2"/>
      <c r="K110" s="2"/>
      <c r="L110" s="2"/>
      <c r="M110" s="2"/>
      <c r="N110" s="2"/>
      <c r="O110" s="2"/>
      <c r="P110" s="2"/>
      <c r="Q110" s="2"/>
      <c r="R110" s="2"/>
      <c r="S110" s="2"/>
      <c r="T110" s="2"/>
      <c r="U110" s="2"/>
      <c r="V110" s="2"/>
      <c r="W110" s="2"/>
      <c r="X110" s="2"/>
      <c r="Y110" s="2"/>
      <c r="Z110" s="2"/>
      <c r="AA110" s="2"/>
    </row>
    <row r="111" spans="1:27" ht="16.5" customHeight="1" x14ac:dyDescent="0.3">
      <c r="A111" s="16"/>
      <c r="B111" s="17"/>
      <c r="C111" s="17"/>
      <c r="D111" s="17"/>
      <c r="E111" s="17"/>
      <c r="F111" s="17"/>
      <c r="G111" s="17"/>
      <c r="H111" s="17"/>
      <c r="I111" s="17"/>
      <c r="J111" s="2"/>
      <c r="K111" s="2"/>
      <c r="L111" s="2"/>
      <c r="M111" s="2"/>
      <c r="N111" s="2"/>
      <c r="O111" s="2"/>
      <c r="P111" s="2"/>
      <c r="Q111" s="2"/>
      <c r="R111" s="2"/>
      <c r="S111" s="2"/>
      <c r="T111" s="2"/>
      <c r="U111" s="2"/>
      <c r="V111" s="2"/>
      <c r="W111" s="2"/>
      <c r="X111" s="2"/>
      <c r="Y111" s="2"/>
      <c r="Z111" s="2"/>
      <c r="AA111" s="2"/>
    </row>
    <row r="112" spans="1:27" ht="16.5" customHeight="1" x14ac:dyDescent="0.3">
      <c r="A112" s="16"/>
      <c r="B112" s="17"/>
      <c r="C112" s="17"/>
      <c r="D112" s="17"/>
      <c r="E112" s="17"/>
      <c r="F112" s="17"/>
      <c r="G112" s="17"/>
      <c r="H112" s="17"/>
      <c r="I112" s="17"/>
      <c r="J112" s="2"/>
      <c r="K112" s="2"/>
      <c r="L112" s="2"/>
      <c r="M112" s="2"/>
      <c r="N112" s="2"/>
      <c r="O112" s="2"/>
      <c r="P112" s="2"/>
      <c r="Q112" s="2"/>
      <c r="R112" s="2"/>
      <c r="S112" s="2"/>
      <c r="T112" s="2"/>
      <c r="U112" s="2"/>
      <c r="V112" s="2"/>
      <c r="W112" s="2"/>
      <c r="X112" s="2"/>
      <c r="Y112" s="2"/>
      <c r="Z112" s="2"/>
      <c r="AA112" s="2"/>
    </row>
    <row r="113" spans="1:27" ht="16.5" customHeight="1" x14ac:dyDescent="0.3">
      <c r="A113" s="16"/>
      <c r="B113" s="17"/>
      <c r="C113" s="17"/>
      <c r="D113" s="17"/>
      <c r="E113" s="17"/>
      <c r="F113" s="17"/>
      <c r="G113" s="17"/>
      <c r="H113" s="17"/>
      <c r="I113" s="17"/>
      <c r="J113" s="2"/>
      <c r="K113" s="2"/>
      <c r="L113" s="2"/>
      <c r="M113" s="2"/>
      <c r="N113" s="2"/>
      <c r="O113" s="2"/>
      <c r="P113" s="2"/>
      <c r="Q113" s="2"/>
      <c r="R113" s="2"/>
      <c r="S113" s="2"/>
      <c r="T113" s="2"/>
      <c r="U113" s="2"/>
      <c r="V113" s="2"/>
      <c r="W113" s="2"/>
      <c r="X113" s="2"/>
      <c r="Y113" s="2"/>
      <c r="Z113" s="2"/>
      <c r="AA113" s="2"/>
    </row>
    <row r="114" spans="1:27" ht="16.5" customHeight="1" x14ac:dyDescent="0.3">
      <c r="A114" s="16"/>
      <c r="B114" s="17"/>
      <c r="C114" s="17"/>
      <c r="D114" s="17"/>
      <c r="E114" s="17"/>
      <c r="F114" s="17"/>
      <c r="G114" s="17"/>
      <c r="H114" s="17"/>
      <c r="I114" s="17"/>
      <c r="J114" s="2"/>
      <c r="K114" s="2"/>
      <c r="L114" s="2"/>
      <c r="M114" s="2"/>
      <c r="N114" s="2"/>
      <c r="O114" s="2"/>
      <c r="P114" s="2"/>
      <c r="Q114" s="2"/>
      <c r="R114" s="2"/>
      <c r="S114" s="2"/>
      <c r="T114" s="2"/>
      <c r="U114" s="2"/>
      <c r="V114" s="2"/>
      <c r="W114" s="2"/>
      <c r="X114" s="2"/>
      <c r="Y114" s="2"/>
      <c r="Z114" s="2"/>
      <c r="AA114" s="2"/>
    </row>
    <row r="115" spans="1:27" ht="16.5" customHeight="1" x14ac:dyDescent="0.3">
      <c r="A115" s="16"/>
      <c r="B115" s="17"/>
      <c r="C115" s="17"/>
      <c r="D115" s="17"/>
      <c r="E115" s="17"/>
      <c r="F115" s="17"/>
      <c r="G115" s="17"/>
      <c r="H115" s="17"/>
      <c r="I115" s="17"/>
      <c r="J115" s="2"/>
      <c r="K115" s="2"/>
      <c r="L115" s="2"/>
      <c r="M115" s="2"/>
      <c r="N115" s="2"/>
      <c r="O115" s="2"/>
      <c r="P115" s="2"/>
      <c r="Q115" s="2"/>
      <c r="R115" s="2"/>
      <c r="S115" s="2"/>
      <c r="T115" s="2"/>
      <c r="U115" s="2"/>
      <c r="V115" s="2"/>
      <c r="W115" s="2"/>
      <c r="X115" s="2"/>
      <c r="Y115" s="2"/>
      <c r="Z115" s="2"/>
      <c r="AA115" s="2"/>
    </row>
    <row r="116" spans="1:27" ht="16.5" customHeight="1" x14ac:dyDescent="0.3">
      <c r="A116" s="16"/>
      <c r="B116" s="17"/>
      <c r="C116" s="17"/>
      <c r="D116" s="17"/>
      <c r="E116" s="17"/>
      <c r="F116" s="17"/>
      <c r="G116" s="17"/>
      <c r="H116" s="17"/>
      <c r="I116" s="17"/>
      <c r="J116" s="2"/>
      <c r="K116" s="2"/>
      <c r="L116" s="2"/>
      <c r="M116" s="2"/>
      <c r="N116" s="2"/>
      <c r="O116" s="2"/>
      <c r="P116" s="2"/>
      <c r="Q116" s="2"/>
      <c r="R116" s="2"/>
      <c r="S116" s="2"/>
      <c r="T116" s="2"/>
      <c r="U116" s="2"/>
      <c r="V116" s="2"/>
      <c r="W116" s="2"/>
      <c r="X116" s="2"/>
      <c r="Y116" s="2"/>
      <c r="Z116" s="2"/>
      <c r="AA116" s="2"/>
    </row>
    <row r="117" spans="1:27" ht="16.5" customHeight="1" x14ac:dyDescent="0.3">
      <c r="A117" s="16"/>
      <c r="B117" s="17"/>
      <c r="C117" s="17"/>
      <c r="D117" s="17"/>
      <c r="E117" s="17"/>
      <c r="F117" s="17"/>
      <c r="G117" s="17"/>
      <c r="H117" s="17"/>
      <c r="I117" s="17"/>
      <c r="J117" s="2"/>
      <c r="K117" s="2"/>
      <c r="L117" s="2"/>
      <c r="M117" s="2"/>
      <c r="N117" s="2"/>
      <c r="O117" s="2"/>
      <c r="P117" s="2"/>
      <c r="Q117" s="2"/>
      <c r="R117" s="2"/>
      <c r="S117" s="2"/>
      <c r="T117" s="2"/>
      <c r="U117" s="2"/>
      <c r="V117" s="2"/>
      <c r="W117" s="2"/>
      <c r="X117" s="2"/>
      <c r="Y117" s="2"/>
      <c r="Z117" s="2"/>
      <c r="AA117" s="2"/>
    </row>
    <row r="118" spans="1:27" ht="16.5" customHeight="1" x14ac:dyDescent="0.3">
      <c r="A118" s="16"/>
      <c r="B118" s="17"/>
      <c r="C118" s="17"/>
      <c r="D118" s="17"/>
      <c r="E118" s="17"/>
      <c r="F118" s="17"/>
      <c r="G118" s="17"/>
      <c r="H118" s="17"/>
      <c r="I118" s="17"/>
      <c r="J118" s="2"/>
      <c r="K118" s="2"/>
      <c r="L118" s="2"/>
      <c r="M118" s="2"/>
      <c r="N118" s="2"/>
      <c r="O118" s="2"/>
      <c r="P118" s="2"/>
      <c r="Q118" s="2"/>
      <c r="R118" s="2"/>
      <c r="S118" s="2"/>
      <c r="T118" s="2"/>
      <c r="U118" s="2"/>
      <c r="V118" s="2"/>
      <c r="W118" s="2"/>
      <c r="X118" s="2"/>
      <c r="Y118" s="2"/>
      <c r="Z118" s="2"/>
      <c r="AA118" s="2"/>
    </row>
    <row r="119" spans="1:27" ht="16.5" customHeight="1" x14ac:dyDescent="0.3">
      <c r="A119" s="16"/>
      <c r="B119" s="17"/>
      <c r="C119" s="17"/>
      <c r="D119" s="17"/>
      <c r="E119" s="17"/>
      <c r="F119" s="17"/>
      <c r="G119" s="17"/>
      <c r="H119" s="17"/>
      <c r="I119" s="17"/>
      <c r="J119" s="2"/>
      <c r="K119" s="2"/>
      <c r="L119" s="2"/>
      <c r="M119" s="2"/>
      <c r="N119" s="2"/>
      <c r="O119" s="2"/>
      <c r="P119" s="2"/>
      <c r="Q119" s="2"/>
      <c r="R119" s="2"/>
      <c r="S119" s="2"/>
      <c r="T119" s="2"/>
      <c r="U119" s="2"/>
      <c r="V119" s="2"/>
      <c r="W119" s="2"/>
      <c r="X119" s="2"/>
      <c r="Y119" s="2"/>
      <c r="Z119" s="2"/>
      <c r="AA119" s="2"/>
    </row>
    <row r="120" spans="1:27" ht="16.5" customHeight="1" x14ac:dyDescent="0.3">
      <c r="A120" s="16"/>
      <c r="B120" s="17"/>
      <c r="C120" s="17"/>
      <c r="D120" s="17"/>
      <c r="E120" s="17"/>
      <c r="F120" s="17"/>
      <c r="G120" s="17"/>
      <c r="H120" s="17"/>
      <c r="I120" s="17"/>
      <c r="J120" s="2"/>
      <c r="K120" s="2"/>
      <c r="L120" s="2"/>
      <c r="M120" s="2"/>
      <c r="N120" s="2"/>
      <c r="O120" s="2"/>
      <c r="P120" s="2"/>
      <c r="Q120" s="2"/>
      <c r="R120" s="2"/>
      <c r="S120" s="2"/>
      <c r="T120" s="2"/>
      <c r="U120" s="2"/>
      <c r="V120" s="2"/>
      <c r="W120" s="2"/>
      <c r="X120" s="2"/>
      <c r="Y120" s="2"/>
      <c r="Z120" s="2"/>
      <c r="AA120" s="2"/>
    </row>
    <row r="121" spans="1:27" ht="16.5" customHeight="1" x14ac:dyDescent="0.3">
      <c r="A121" s="16"/>
      <c r="B121" s="17"/>
      <c r="C121" s="17"/>
      <c r="D121" s="17"/>
      <c r="E121" s="17"/>
      <c r="F121" s="17"/>
      <c r="G121" s="17"/>
      <c r="H121" s="17"/>
      <c r="I121" s="17"/>
      <c r="J121" s="2"/>
      <c r="K121" s="2"/>
      <c r="L121" s="2"/>
      <c r="M121" s="2"/>
      <c r="N121" s="2"/>
      <c r="O121" s="2"/>
      <c r="P121" s="2"/>
      <c r="Q121" s="2"/>
      <c r="R121" s="2"/>
      <c r="S121" s="2"/>
      <c r="T121" s="2"/>
      <c r="U121" s="2"/>
      <c r="V121" s="2"/>
      <c r="W121" s="2"/>
      <c r="X121" s="2"/>
      <c r="Y121" s="2"/>
      <c r="Z121" s="2"/>
      <c r="AA121" s="2"/>
    </row>
    <row r="122" spans="1:27" ht="16.5" customHeight="1" x14ac:dyDescent="0.3">
      <c r="A122" s="16"/>
      <c r="B122" s="17"/>
      <c r="C122" s="17"/>
      <c r="D122" s="17"/>
      <c r="E122" s="17"/>
      <c r="F122" s="17"/>
      <c r="G122" s="17"/>
      <c r="H122" s="17"/>
      <c r="I122" s="17"/>
      <c r="J122" s="2"/>
      <c r="K122" s="2"/>
      <c r="L122" s="2"/>
      <c r="M122" s="2"/>
      <c r="N122" s="2"/>
      <c r="O122" s="2"/>
      <c r="P122" s="2"/>
      <c r="Q122" s="2"/>
      <c r="R122" s="2"/>
      <c r="S122" s="2"/>
      <c r="T122" s="2"/>
      <c r="U122" s="2"/>
      <c r="V122" s="2"/>
      <c r="W122" s="2"/>
      <c r="X122" s="2"/>
      <c r="Y122" s="2"/>
      <c r="Z122" s="2"/>
      <c r="AA122" s="2"/>
    </row>
    <row r="123" spans="1:27" ht="16.5" customHeight="1" x14ac:dyDescent="0.3">
      <c r="A123" s="16"/>
      <c r="B123" s="17"/>
      <c r="C123" s="17"/>
      <c r="D123" s="17"/>
      <c r="E123" s="17"/>
      <c r="F123" s="17"/>
      <c r="G123" s="17"/>
      <c r="H123" s="17"/>
      <c r="I123" s="17"/>
      <c r="J123" s="2"/>
      <c r="K123" s="2"/>
      <c r="L123" s="2"/>
      <c r="M123" s="2"/>
      <c r="N123" s="2"/>
      <c r="O123" s="2"/>
      <c r="P123" s="2"/>
      <c r="Q123" s="2"/>
      <c r="R123" s="2"/>
      <c r="S123" s="2"/>
      <c r="T123" s="2"/>
      <c r="U123" s="2"/>
      <c r="V123" s="2"/>
      <c r="W123" s="2"/>
      <c r="X123" s="2"/>
      <c r="Y123" s="2"/>
      <c r="Z123" s="2"/>
      <c r="AA123" s="2"/>
    </row>
    <row r="124" spans="1:27" ht="16.5" customHeight="1" x14ac:dyDescent="0.3">
      <c r="A124" s="16"/>
      <c r="B124" s="17"/>
      <c r="C124" s="17"/>
      <c r="D124" s="17"/>
      <c r="E124" s="17"/>
      <c r="F124" s="17"/>
      <c r="G124" s="17"/>
      <c r="H124" s="17"/>
      <c r="I124" s="17"/>
      <c r="J124" s="2"/>
      <c r="K124" s="2"/>
      <c r="L124" s="2"/>
      <c r="M124" s="2"/>
      <c r="N124" s="2"/>
      <c r="O124" s="2"/>
      <c r="P124" s="2"/>
      <c r="Q124" s="2"/>
      <c r="R124" s="2"/>
      <c r="S124" s="2"/>
      <c r="T124" s="2"/>
      <c r="U124" s="2"/>
      <c r="V124" s="2"/>
      <c r="W124" s="2"/>
      <c r="X124" s="2"/>
      <c r="Y124" s="2"/>
      <c r="Z124" s="2"/>
      <c r="AA124" s="2"/>
    </row>
    <row r="125" spans="1:27" ht="16.5" customHeight="1" x14ac:dyDescent="0.3">
      <c r="A125" s="16"/>
      <c r="B125" s="17"/>
      <c r="C125" s="17"/>
      <c r="D125" s="17"/>
      <c r="E125" s="17"/>
      <c r="F125" s="17"/>
      <c r="G125" s="17"/>
      <c r="H125" s="17"/>
      <c r="I125" s="17"/>
      <c r="J125" s="2"/>
      <c r="K125" s="2"/>
      <c r="L125" s="2"/>
      <c r="M125" s="2"/>
      <c r="N125" s="2"/>
      <c r="O125" s="2"/>
      <c r="P125" s="2"/>
      <c r="Q125" s="2"/>
      <c r="R125" s="2"/>
      <c r="S125" s="2"/>
      <c r="T125" s="2"/>
      <c r="U125" s="2"/>
      <c r="V125" s="2"/>
      <c r="W125" s="2"/>
      <c r="X125" s="2"/>
      <c r="Y125" s="2"/>
      <c r="Z125" s="2"/>
      <c r="AA125" s="2"/>
    </row>
    <row r="126" spans="1:27" ht="16.5" customHeight="1" x14ac:dyDescent="0.3">
      <c r="A126" s="16"/>
      <c r="B126" s="17"/>
      <c r="C126" s="17"/>
      <c r="D126" s="17"/>
      <c r="E126" s="17"/>
      <c r="F126" s="17"/>
      <c r="G126" s="17"/>
      <c r="H126" s="17"/>
      <c r="I126" s="17"/>
      <c r="J126" s="2"/>
      <c r="K126" s="2"/>
      <c r="L126" s="2"/>
      <c r="M126" s="2"/>
      <c r="N126" s="2"/>
      <c r="O126" s="2"/>
      <c r="P126" s="2"/>
      <c r="Q126" s="2"/>
      <c r="R126" s="2"/>
      <c r="S126" s="2"/>
      <c r="T126" s="2"/>
      <c r="U126" s="2"/>
      <c r="V126" s="2"/>
      <c r="W126" s="2"/>
      <c r="X126" s="2"/>
      <c r="Y126" s="2"/>
      <c r="Z126" s="2"/>
      <c r="AA126" s="2"/>
    </row>
    <row r="127" spans="1:27" ht="16.5" customHeight="1" x14ac:dyDescent="0.3">
      <c r="A127" s="16"/>
      <c r="B127" s="17"/>
      <c r="C127" s="17"/>
      <c r="D127" s="17"/>
      <c r="E127" s="17"/>
      <c r="F127" s="17"/>
      <c r="G127" s="17"/>
      <c r="H127" s="17"/>
      <c r="I127" s="17"/>
      <c r="J127" s="2"/>
      <c r="K127" s="2"/>
      <c r="L127" s="2"/>
      <c r="M127" s="2"/>
      <c r="N127" s="2"/>
      <c r="O127" s="2"/>
      <c r="P127" s="2"/>
      <c r="Q127" s="2"/>
      <c r="R127" s="2"/>
      <c r="S127" s="2"/>
      <c r="T127" s="2"/>
      <c r="U127" s="2"/>
      <c r="V127" s="2"/>
      <c r="W127" s="2"/>
      <c r="X127" s="2"/>
      <c r="Y127" s="2"/>
      <c r="Z127" s="2"/>
      <c r="AA127" s="2"/>
    </row>
    <row r="128" spans="1:27" ht="16.5" customHeight="1" x14ac:dyDescent="0.3">
      <c r="A128" s="16"/>
      <c r="B128" s="17"/>
      <c r="C128" s="17"/>
      <c r="D128" s="17"/>
      <c r="E128" s="17"/>
      <c r="F128" s="17"/>
      <c r="G128" s="17"/>
      <c r="H128" s="17"/>
      <c r="I128" s="17"/>
      <c r="J128" s="2"/>
      <c r="K128" s="2"/>
      <c r="L128" s="2"/>
      <c r="M128" s="2"/>
      <c r="N128" s="2"/>
      <c r="O128" s="2"/>
      <c r="P128" s="2"/>
      <c r="Q128" s="2"/>
      <c r="R128" s="2"/>
      <c r="S128" s="2"/>
      <c r="T128" s="2"/>
      <c r="U128" s="2"/>
      <c r="V128" s="2"/>
      <c r="W128" s="2"/>
      <c r="X128" s="2"/>
      <c r="Y128" s="2"/>
      <c r="Z128" s="2"/>
      <c r="AA128" s="2"/>
    </row>
    <row r="129" spans="1:27" ht="16.5" customHeight="1" x14ac:dyDescent="0.3">
      <c r="A129" s="16"/>
      <c r="B129" s="17"/>
      <c r="C129" s="17"/>
      <c r="D129" s="17"/>
      <c r="E129" s="17"/>
      <c r="F129" s="17"/>
      <c r="G129" s="17"/>
      <c r="H129" s="17"/>
      <c r="I129" s="17"/>
      <c r="J129" s="2"/>
      <c r="K129" s="2"/>
      <c r="L129" s="2"/>
      <c r="M129" s="2"/>
      <c r="N129" s="2"/>
      <c r="O129" s="2"/>
      <c r="P129" s="2"/>
      <c r="Q129" s="2"/>
      <c r="R129" s="2"/>
      <c r="S129" s="2"/>
      <c r="T129" s="2"/>
      <c r="U129" s="2"/>
      <c r="V129" s="2"/>
      <c r="W129" s="2"/>
      <c r="X129" s="2"/>
      <c r="Y129" s="2"/>
      <c r="Z129" s="2"/>
      <c r="AA129" s="2"/>
    </row>
    <row r="130" spans="1:27" ht="16.5" customHeight="1" x14ac:dyDescent="0.3">
      <c r="A130" s="16"/>
      <c r="B130" s="17"/>
      <c r="C130" s="17"/>
      <c r="D130" s="17"/>
      <c r="E130" s="17"/>
      <c r="F130" s="17"/>
      <c r="G130" s="17"/>
      <c r="H130" s="17"/>
      <c r="I130" s="17"/>
      <c r="J130" s="2"/>
      <c r="K130" s="2"/>
      <c r="L130" s="2"/>
      <c r="M130" s="2"/>
      <c r="N130" s="2"/>
      <c r="O130" s="2"/>
      <c r="P130" s="2"/>
      <c r="Q130" s="2"/>
      <c r="R130" s="2"/>
      <c r="S130" s="2"/>
      <c r="T130" s="2"/>
      <c r="U130" s="2"/>
      <c r="V130" s="2"/>
      <c r="W130" s="2"/>
      <c r="X130" s="2"/>
      <c r="Y130" s="2"/>
      <c r="Z130" s="2"/>
      <c r="AA130" s="2"/>
    </row>
    <row r="131" spans="1:27" ht="16.5" customHeight="1" x14ac:dyDescent="0.3">
      <c r="A131" s="16"/>
      <c r="B131" s="17"/>
      <c r="C131" s="17"/>
      <c r="D131" s="17"/>
      <c r="E131" s="17"/>
      <c r="F131" s="17"/>
      <c r="G131" s="17"/>
      <c r="H131" s="17"/>
      <c r="I131" s="17"/>
      <c r="J131" s="2"/>
      <c r="K131" s="2"/>
      <c r="L131" s="2"/>
      <c r="M131" s="2"/>
      <c r="N131" s="2"/>
      <c r="O131" s="2"/>
      <c r="P131" s="2"/>
      <c r="Q131" s="2"/>
      <c r="R131" s="2"/>
      <c r="S131" s="2"/>
      <c r="T131" s="2"/>
      <c r="U131" s="2"/>
      <c r="V131" s="2"/>
      <c r="W131" s="2"/>
      <c r="X131" s="2"/>
      <c r="Y131" s="2"/>
      <c r="Z131" s="2"/>
      <c r="AA131" s="2"/>
    </row>
    <row r="132" spans="1:27" ht="16.5" customHeight="1" x14ac:dyDescent="0.3">
      <c r="A132" s="16"/>
      <c r="B132" s="17"/>
      <c r="C132" s="17"/>
      <c r="D132" s="17"/>
      <c r="E132" s="17"/>
      <c r="F132" s="17"/>
      <c r="G132" s="17"/>
      <c r="H132" s="17"/>
      <c r="I132" s="17"/>
      <c r="J132" s="2"/>
      <c r="K132" s="2"/>
      <c r="L132" s="2"/>
      <c r="M132" s="2"/>
      <c r="N132" s="2"/>
      <c r="O132" s="2"/>
      <c r="P132" s="2"/>
      <c r="Q132" s="2"/>
      <c r="R132" s="2"/>
      <c r="S132" s="2"/>
      <c r="T132" s="2"/>
      <c r="U132" s="2"/>
      <c r="V132" s="2"/>
      <c r="W132" s="2"/>
      <c r="X132" s="2"/>
      <c r="Y132" s="2"/>
      <c r="Z132" s="2"/>
      <c r="AA132" s="2"/>
    </row>
    <row r="133" spans="1:27" ht="16.5" customHeight="1" x14ac:dyDescent="0.3">
      <c r="A133" s="16"/>
      <c r="B133" s="17"/>
      <c r="C133" s="17"/>
      <c r="D133" s="17"/>
      <c r="E133" s="17"/>
      <c r="F133" s="17"/>
      <c r="G133" s="17"/>
      <c r="H133" s="17"/>
      <c r="I133" s="17"/>
      <c r="J133" s="2"/>
      <c r="K133" s="2"/>
      <c r="L133" s="2"/>
      <c r="M133" s="2"/>
      <c r="N133" s="2"/>
      <c r="O133" s="2"/>
      <c r="P133" s="2"/>
      <c r="Q133" s="2"/>
      <c r="R133" s="2"/>
      <c r="S133" s="2"/>
      <c r="T133" s="2"/>
      <c r="U133" s="2"/>
      <c r="V133" s="2"/>
      <c r="W133" s="2"/>
      <c r="X133" s="2"/>
      <c r="Y133" s="2"/>
      <c r="Z133" s="2"/>
      <c r="AA133" s="2"/>
    </row>
    <row r="134" spans="1:27" ht="16.5" customHeight="1" x14ac:dyDescent="0.3">
      <c r="A134" s="16"/>
      <c r="B134" s="17"/>
      <c r="C134" s="17"/>
      <c r="D134" s="17"/>
      <c r="E134" s="17"/>
      <c r="F134" s="17"/>
      <c r="G134" s="17"/>
      <c r="H134" s="17"/>
      <c r="I134" s="17"/>
      <c r="J134" s="2"/>
      <c r="K134" s="2"/>
      <c r="L134" s="2"/>
      <c r="M134" s="2"/>
      <c r="N134" s="2"/>
      <c r="O134" s="2"/>
      <c r="P134" s="2"/>
      <c r="Q134" s="2"/>
      <c r="R134" s="2"/>
      <c r="S134" s="2"/>
      <c r="T134" s="2"/>
      <c r="U134" s="2"/>
      <c r="V134" s="2"/>
      <c r="W134" s="2"/>
      <c r="X134" s="2"/>
      <c r="Y134" s="2"/>
      <c r="Z134" s="2"/>
      <c r="AA134" s="2"/>
    </row>
    <row r="135" spans="1:27" ht="16.5" customHeight="1" x14ac:dyDescent="0.3">
      <c r="A135" s="16"/>
      <c r="B135" s="17"/>
      <c r="C135" s="17"/>
      <c r="D135" s="17"/>
      <c r="E135" s="17"/>
      <c r="F135" s="17"/>
      <c r="G135" s="17"/>
      <c r="H135" s="17"/>
      <c r="I135" s="17"/>
      <c r="J135" s="2"/>
      <c r="K135" s="2"/>
      <c r="L135" s="2"/>
      <c r="M135" s="2"/>
      <c r="N135" s="2"/>
      <c r="O135" s="2"/>
      <c r="P135" s="2"/>
      <c r="Q135" s="2"/>
      <c r="R135" s="2"/>
      <c r="S135" s="2"/>
      <c r="T135" s="2"/>
      <c r="U135" s="2"/>
      <c r="V135" s="2"/>
      <c r="W135" s="2"/>
      <c r="X135" s="2"/>
      <c r="Y135" s="2"/>
      <c r="Z135" s="2"/>
      <c r="AA135" s="2"/>
    </row>
    <row r="136" spans="1:27" ht="16.5" customHeight="1" x14ac:dyDescent="0.3">
      <c r="A136" s="16"/>
      <c r="B136" s="17"/>
      <c r="C136" s="17"/>
      <c r="D136" s="17"/>
      <c r="E136" s="17"/>
      <c r="F136" s="17"/>
      <c r="G136" s="17"/>
      <c r="H136" s="17"/>
      <c r="I136" s="17"/>
      <c r="J136" s="2"/>
      <c r="K136" s="2"/>
      <c r="L136" s="2"/>
      <c r="M136" s="2"/>
      <c r="N136" s="2"/>
      <c r="O136" s="2"/>
      <c r="P136" s="2"/>
      <c r="Q136" s="2"/>
      <c r="R136" s="2"/>
      <c r="S136" s="2"/>
      <c r="T136" s="2"/>
      <c r="U136" s="2"/>
      <c r="V136" s="2"/>
      <c r="W136" s="2"/>
      <c r="X136" s="2"/>
      <c r="Y136" s="2"/>
      <c r="Z136" s="2"/>
      <c r="AA136" s="2"/>
    </row>
    <row r="137" spans="1:27" ht="16.5" customHeight="1" x14ac:dyDescent="0.3">
      <c r="A137" s="16"/>
      <c r="B137" s="17"/>
      <c r="C137" s="17"/>
      <c r="D137" s="17"/>
      <c r="E137" s="17"/>
      <c r="F137" s="17"/>
      <c r="G137" s="17"/>
      <c r="H137" s="17"/>
      <c r="I137" s="17"/>
      <c r="J137" s="2"/>
      <c r="K137" s="2"/>
      <c r="L137" s="2"/>
      <c r="M137" s="2"/>
      <c r="N137" s="2"/>
      <c r="O137" s="2"/>
      <c r="P137" s="2"/>
      <c r="Q137" s="2"/>
      <c r="R137" s="2"/>
      <c r="S137" s="2"/>
      <c r="T137" s="2"/>
      <c r="U137" s="2"/>
      <c r="V137" s="2"/>
      <c r="W137" s="2"/>
      <c r="X137" s="2"/>
      <c r="Y137" s="2"/>
      <c r="Z137" s="2"/>
      <c r="AA137" s="2"/>
    </row>
    <row r="138" spans="1:27" ht="16.5" customHeight="1" x14ac:dyDescent="0.3">
      <c r="A138" s="16"/>
      <c r="B138" s="17"/>
      <c r="C138" s="17"/>
      <c r="D138" s="17"/>
      <c r="E138" s="17"/>
      <c r="F138" s="17"/>
      <c r="G138" s="17"/>
      <c r="H138" s="17"/>
      <c r="I138" s="17"/>
      <c r="J138" s="2"/>
      <c r="K138" s="2"/>
      <c r="L138" s="2"/>
      <c r="M138" s="2"/>
      <c r="N138" s="2"/>
      <c r="O138" s="2"/>
      <c r="P138" s="2"/>
      <c r="Q138" s="2"/>
      <c r="R138" s="2"/>
      <c r="S138" s="2"/>
      <c r="T138" s="2"/>
      <c r="U138" s="2"/>
      <c r="V138" s="2"/>
      <c r="W138" s="2"/>
      <c r="X138" s="2"/>
      <c r="Y138" s="2"/>
      <c r="Z138" s="2"/>
      <c r="AA138" s="2"/>
    </row>
    <row r="139" spans="1:27" ht="16.5" customHeight="1" x14ac:dyDescent="0.3">
      <c r="A139" s="16"/>
      <c r="B139" s="17"/>
      <c r="C139" s="17"/>
      <c r="D139" s="17"/>
      <c r="E139" s="17"/>
      <c r="F139" s="17"/>
      <c r="G139" s="17"/>
      <c r="H139" s="17"/>
      <c r="I139" s="17"/>
      <c r="J139" s="2"/>
      <c r="K139" s="2"/>
      <c r="L139" s="2"/>
      <c r="M139" s="2"/>
      <c r="N139" s="2"/>
      <c r="O139" s="2"/>
      <c r="P139" s="2"/>
      <c r="Q139" s="2"/>
      <c r="R139" s="2"/>
      <c r="S139" s="2"/>
      <c r="T139" s="2"/>
      <c r="U139" s="2"/>
      <c r="V139" s="2"/>
      <c r="W139" s="2"/>
      <c r="X139" s="2"/>
      <c r="Y139" s="2"/>
      <c r="Z139" s="2"/>
      <c r="AA139" s="2"/>
    </row>
    <row r="140" spans="1:27" ht="16.5" customHeight="1" x14ac:dyDescent="0.3">
      <c r="A140" s="16"/>
      <c r="B140" s="17"/>
      <c r="C140" s="17"/>
      <c r="D140" s="17"/>
      <c r="E140" s="17"/>
      <c r="F140" s="17"/>
      <c r="G140" s="17"/>
      <c r="H140" s="17"/>
      <c r="I140" s="17"/>
      <c r="J140" s="2"/>
      <c r="K140" s="2"/>
      <c r="L140" s="2"/>
      <c r="M140" s="2"/>
      <c r="N140" s="2"/>
      <c r="O140" s="2"/>
      <c r="P140" s="2"/>
      <c r="Q140" s="2"/>
      <c r="R140" s="2"/>
      <c r="S140" s="2"/>
      <c r="T140" s="2"/>
      <c r="U140" s="2"/>
      <c r="V140" s="2"/>
      <c r="W140" s="2"/>
      <c r="X140" s="2"/>
      <c r="Y140" s="2"/>
      <c r="Z140" s="2"/>
      <c r="AA140" s="2"/>
    </row>
    <row r="141" spans="1:27" ht="16.5" customHeight="1" x14ac:dyDescent="0.3">
      <c r="A141" s="16"/>
      <c r="B141" s="17"/>
      <c r="C141" s="17"/>
      <c r="D141" s="17"/>
      <c r="E141" s="17"/>
      <c r="F141" s="17"/>
      <c r="G141" s="17"/>
      <c r="H141" s="17"/>
      <c r="I141" s="17"/>
      <c r="J141" s="2"/>
      <c r="K141" s="2"/>
      <c r="L141" s="2"/>
      <c r="M141" s="2"/>
      <c r="N141" s="2"/>
      <c r="O141" s="2"/>
      <c r="P141" s="2"/>
      <c r="Q141" s="2"/>
      <c r="R141" s="2"/>
      <c r="S141" s="2"/>
      <c r="T141" s="2"/>
      <c r="U141" s="2"/>
      <c r="V141" s="2"/>
      <c r="W141" s="2"/>
      <c r="X141" s="2"/>
      <c r="Y141" s="2"/>
      <c r="Z141" s="2"/>
      <c r="AA141" s="2"/>
    </row>
    <row r="142" spans="1:27" ht="16.5" customHeight="1" x14ac:dyDescent="0.3">
      <c r="A142" s="16"/>
      <c r="B142" s="17"/>
      <c r="C142" s="17"/>
      <c r="D142" s="17"/>
      <c r="E142" s="17"/>
      <c r="F142" s="17"/>
      <c r="G142" s="17"/>
      <c r="H142" s="17"/>
      <c r="I142" s="17"/>
      <c r="J142" s="2"/>
      <c r="K142" s="2"/>
      <c r="L142" s="2"/>
      <c r="M142" s="2"/>
      <c r="N142" s="2"/>
      <c r="O142" s="2"/>
      <c r="P142" s="2"/>
      <c r="Q142" s="2"/>
      <c r="R142" s="2"/>
      <c r="S142" s="2"/>
      <c r="T142" s="2"/>
      <c r="U142" s="2"/>
      <c r="V142" s="2"/>
      <c r="W142" s="2"/>
      <c r="X142" s="2"/>
      <c r="Y142" s="2"/>
      <c r="Z142" s="2"/>
      <c r="AA142" s="2"/>
    </row>
    <row r="143" spans="1:27" ht="16.5" customHeight="1" x14ac:dyDescent="0.3">
      <c r="A143" s="16"/>
      <c r="B143" s="17"/>
      <c r="C143" s="17"/>
      <c r="D143" s="17"/>
      <c r="E143" s="17"/>
      <c r="F143" s="17"/>
      <c r="G143" s="17"/>
      <c r="H143" s="17"/>
      <c r="I143" s="17"/>
      <c r="J143" s="2"/>
      <c r="K143" s="2"/>
      <c r="L143" s="2"/>
      <c r="M143" s="2"/>
      <c r="N143" s="2"/>
      <c r="O143" s="2"/>
      <c r="P143" s="2"/>
      <c r="Q143" s="2"/>
      <c r="R143" s="2"/>
      <c r="S143" s="2"/>
      <c r="T143" s="2"/>
      <c r="U143" s="2"/>
      <c r="V143" s="2"/>
      <c r="W143" s="2"/>
      <c r="X143" s="2"/>
      <c r="Y143" s="2"/>
      <c r="Z143" s="2"/>
      <c r="AA143" s="2"/>
    </row>
    <row r="144" spans="1:27" ht="16.5" customHeight="1" x14ac:dyDescent="0.3">
      <c r="A144" s="16"/>
      <c r="B144" s="17"/>
      <c r="C144" s="17"/>
      <c r="D144" s="17"/>
      <c r="E144" s="17"/>
      <c r="F144" s="17"/>
      <c r="G144" s="17"/>
      <c r="H144" s="17"/>
      <c r="I144" s="17"/>
      <c r="J144" s="2"/>
      <c r="K144" s="2"/>
      <c r="L144" s="2"/>
      <c r="M144" s="2"/>
      <c r="N144" s="2"/>
      <c r="O144" s="2"/>
      <c r="P144" s="2"/>
      <c r="Q144" s="2"/>
      <c r="R144" s="2"/>
      <c r="S144" s="2"/>
      <c r="T144" s="2"/>
      <c r="U144" s="2"/>
      <c r="V144" s="2"/>
      <c r="W144" s="2"/>
      <c r="X144" s="2"/>
      <c r="Y144" s="2"/>
      <c r="Z144" s="2"/>
      <c r="AA144" s="2"/>
    </row>
    <row r="145" spans="1:27" ht="16.5" customHeight="1" x14ac:dyDescent="0.3">
      <c r="A145" s="16"/>
      <c r="B145" s="17"/>
      <c r="C145" s="17"/>
      <c r="D145" s="17"/>
      <c r="E145" s="17"/>
      <c r="F145" s="17"/>
      <c r="G145" s="17"/>
      <c r="H145" s="17"/>
      <c r="I145" s="17"/>
      <c r="J145" s="2"/>
      <c r="K145" s="2"/>
      <c r="L145" s="2"/>
      <c r="M145" s="2"/>
      <c r="N145" s="2"/>
      <c r="O145" s="2"/>
      <c r="P145" s="2"/>
      <c r="Q145" s="2"/>
      <c r="R145" s="2"/>
      <c r="S145" s="2"/>
      <c r="T145" s="2"/>
      <c r="U145" s="2"/>
      <c r="V145" s="2"/>
      <c r="W145" s="2"/>
      <c r="X145" s="2"/>
      <c r="Y145" s="2"/>
      <c r="Z145" s="2"/>
      <c r="AA145" s="2"/>
    </row>
    <row r="146" spans="1:27" ht="16.5" customHeight="1" x14ac:dyDescent="0.3">
      <c r="A146" s="16"/>
      <c r="B146" s="17"/>
      <c r="C146" s="17"/>
      <c r="D146" s="17"/>
      <c r="E146" s="17"/>
      <c r="F146" s="17"/>
      <c r="G146" s="17"/>
      <c r="H146" s="17"/>
      <c r="I146" s="17"/>
      <c r="J146" s="2"/>
      <c r="K146" s="2"/>
      <c r="L146" s="2"/>
      <c r="M146" s="2"/>
      <c r="N146" s="2"/>
      <c r="O146" s="2"/>
      <c r="P146" s="2"/>
      <c r="Q146" s="2"/>
      <c r="R146" s="2"/>
      <c r="S146" s="2"/>
      <c r="T146" s="2"/>
      <c r="U146" s="2"/>
      <c r="V146" s="2"/>
      <c r="W146" s="2"/>
      <c r="X146" s="2"/>
      <c r="Y146" s="2"/>
      <c r="Z146" s="2"/>
      <c r="AA146" s="2"/>
    </row>
    <row r="147" spans="1:27" ht="16.5" customHeight="1" x14ac:dyDescent="0.3">
      <c r="A147" s="16"/>
      <c r="B147" s="17"/>
      <c r="C147" s="17"/>
      <c r="D147" s="17"/>
      <c r="E147" s="17"/>
      <c r="F147" s="17"/>
      <c r="G147" s="17"/>
      <c r="H147" s="17"/>
      <c r="I147" s="17"/>
      <c r="J147" s="2"/>
      <c r="K147" s="2"/>
      <c r="L147" s="2"/>
      <c r="M147" s="2"/>
      <c r="N147" s="2"/>
      <c r="O147" s="2"/>
      <c r="P147" s="2"/>
      <c r="Q147" s="2"/>
      <c r="R147" s="2"/>
      <c r="S147" s="2"/>
      <c r="T147" s="2"/>
      <c r="U147" s="2"/>
      <c r="V147" s="2"/>
      <c r="W147" s="2"/>
      <c r="X147" s="2"/>
      <c r="Y147" s="2"/>
      <c r="Z147" s="2"/>
      <c r="AA147" s="2"/>
    </row>
    <row r="148" spans="1:27" ht="16.5" customHeight="1" x14ac:dyDescent="0.3">
      <c r="A148" s="16"/>
      <c r="B148" s="17"/>
      <c r="C148" s="17"/>
      <c r="D148" s="17"/>
      <c r="E148" s="17"/>
      <c r="F148" s="17"/>
      <c r="G148" s="17"/>
      <c r="H148" s="17"/>
      <c r="I148" s="17"/>
      <c r="J148" s="2"/>
      <c r="K148" s="2"/>
      <c r="L148" s="2"/>
      <c r="M148" s="2"/>
      <c r="N148" s="2"/>
      <c r="O148" s="2"/>
      <c r="P148" s="2"/>
      <c r="Q148" s="2"/>
      <c r="R148" s="2"/>
      <c r="S148" s="2"/>
      <c r="T148" s="2"/>
      <c r="U148" s="2"/>
      <c r="V148" s="2"/>
      <c r="W148" s="2"/>
      <c r="X148" s="2"/>
      <c r="Y148" s="2"/>
      <c r="Z148" s="2"/>
      <c r="AA148" s="2"/>
    </row>
    <row r="149" spans="1:27" ht="16.5" customHeight="1" x14ac:dyDescent="0.3">
      <c r="A149" s="16"/>
      <c r="B149" s="17"/>
      <c r="C149" s="17"/>
      <c r="D149" s="17"/>
      <c r="E149" s="17"/>
      <c r="F149" s="17"/>
      <c r="G149" s="17"/>
      <c r="H149" s="17"/>
      <c r="I149" s="17"/>
      <c r="J149" s="2"/>
      <c r="K149" s="2"/>
      <c r="L149" s="2"/>
      <c r="M149" s="2"/>
      <c r="N149" s="2"/>
      <c r="O149" s="2"/>
      <c r="P149" s="2"/>
      <c r="Q149" s="2"/>
      <c r="R149" s="2"/>
      <c r="S149" s="2"/>
      <c r="T149" s="2"/>
      <c r="U149" s="2"/>
      <c r="V149" s="2"/>
      <c r="W149" s="2"/>
      <c r="X149" s="2"/>
      <c r="Y149" s="2"/>
      <c r="Z149" s="2"/>
      <c r="AA149" s="2"/>
    </row>
    <row r="150" spans="1:27" ht="16.5" customHeight="1" x14ac:dyDescent="0.3">
      <c r="A150" s="16"/>
      <c r="B150" s="17"/>
      <c r="C150" s="17"/>
      <c r="D150" s="17"/>
      <c r="E150" s="17"/>
      <c r="F150" s="17"/>
      <c r="G150" s="17"/>
      <c r="H150" s="17"/>
      <c r="I150" s="17"/>
      <c r="J150" s="2"/>
      <c r="K150" s="2"/>
      <c r="L150" s="2"/>
      <c r="M150" s="2"/>
      <c r="N150" s="2"/>
      <c r="O150" s="2"/>
      <c r="P150" s="2"/>
      <c r="Q150" s="2"/>
      <c r="R150" s="2"/>
      <c r="S150" s="2"/>
      <c r="T150" s="2"/>
      <c r="U150" s="2"/>
      <c r="V150" s="2"/>
      <c r="W150" s="2"/>
      <c r="X150" s="2"/>
      <c r="Y150" s="2"/>
      <c r="Z150" s="2"/>
      <c r="AA150" s="2"/>
    </row>
    <row r="151" spans="1:27" ht="16.5" customHeight="1" x14ac:dyDescent="0.3">
      <c r="A151" s="16"/>
      <c r="B151" s="17"/>
      <c r="C151" s="17"/>
      <c r="D151" s="17"/>
      <c r="E151" s="17"/>
      <c r="F151" s="17"/>
      <c r="G151" s="17"/>
      <c r="H151" s="17"/>
      <c r="I151" s="17"/>
      <c r="J151" s="2"/>
      <c r="K151" s="2"/>
      <c r="L151" s="2"/>
      <c r="M151" s="2"/>
      <c r="N151" s="2"/>
      <c r="O151" s="2"/>
      <c r="P151" s="2"/>
      <c r="Q151" s="2"/>
      <c r="R151" s="2"/>
      <c r="S151" s="2"/>
      <c r="T151" s="2"/>
      <c r="U151" s="2"/>
      <c r="V151" s="2"/>
      <c r="W151" s="2"/>
      <c r="X151" s="2"/>
      <c r="Y151" s="2"/>
      <c r="Z151" s="2"/>
      <c r="AA151" s="2"/>
    </row>
    <row r="152" spans="1:27" ht="16.5" customHeight="1" x14ac:dyDescent="0.3">
      <c r="A152" s="16"/>
      <c r="B152" s="17"/>
      <c r="C152" s="17"/>
      <c r="D152" s="17"/>
      <c r="E152" s="17"/>
      <c r="F152" s="17"/>
      <c r="G152" s="17"/>
      <c r="H152" s="17"/>
      <c r="I152" s="17"/>
      <c r="J152" s="2"/>
      <c r="K152" s="2"/>
      <c r="L152" s="2"/>
      <c r="M152" s="2"/>
      <c r="N152" s="2"/>
      <c r="O152" s="2"/>
      <c r="P152" s="2"/>
      <c r="Q152" s="2"/>
      <c r="R152" s="2"/>
      <c r="S152" s="2"/>
      <c r="T152" s="2"/>
      <c r="U152" s="2"/>
      <c r="V152" s="2"/>
      <c r="W152" s="2"/>
      <c r="X152" s="2"/>
      <c r="Y152" s="2"/>
      <c r="Z152" s="2"/>
      <c r="AA152" s="2"/>
    </row>
    <row r="153" spans="1:27" ht="16.5" customHeight="1" x14ac:dyDescent="0.3">
      <c r="A153" s="16"/>
      <c r="B153" s="17"/>
      <c r="C153" s="17"/>
      <c r="D153" s="17"/>
      <c r="E153" s="17"/>
      <c r="F153" s="17"/>
      <c r="G153" s="17"/>
      <c r="H153" s="17"/>
      <c r="I153" s="17"/>
      <c r="J153" s="2"/>
      <c r="K153" s="2"/>
      <c r="L153" s="2"/>
      <c r="M153" s="2"/>
      <c r="N153" s="2"/>
      <c r="O153" s="2"/>
      <c r="P153" s="2"/>
      <c r="Q153" s="2"/>
      <c r="R153" s="2"/>
      <c r="S153" s="2"/>
      <c r="T153" s="2"/>
      <c r="U153" s="2"/>
      <c r="V153" s="2"/>
      <c r="W153" s="2"/>
      <c r="X153" s="2"/>
      <c r="Y153" s="2"/>
      <c r="Z153" s="2"/>
      <c r="AA153" s="2"/>
    </row>
    <row r="154" spans="1:27" ht="16.5" customHeight="1" x14ac:dyDescent="0.3">
      <c r="A154" s="16"/>
      <c r="B154" s="17"/>
      <c r="C154" s="17"/>
      <c r="D154" s="17"/>
      <c r="E154" s="17"/>
      <c r="F154" s="17"/>
      <c r="G154" s="17"/>
      <c r="H154" s="17"/>
      <c r="I154" s="17"/>
      <c r="J154" s="2"/>
      <c r="K154" s="2"/>
      <c r="L154" s="2"/>
      <c r="M154" s="2"/>
      <c r="N154" s="2"/>
      <c r="O154" s="2"/>
      <c r="P154" s="2"/>
      <c r="Q154" s="2"/>
      <c r="R154" s="2"/>
      <c r="S154" s="2"/>
      <c r="T154" s="2"/>
      <c r="U154" s="2"/>
      <c r="V154" s="2"/>
      <c r="W154" s="2"/>
      <c r="X154" s="2"/>
      <c r="Y154" s="2"/>
      <c r="Z154" s="2"/>
      <c r="AA154" s="2"/>
    </row>
    <row r="155" spans="1:27" ht="16.5" customHeight="1" x14ac:dyDescent="0.3">
      <c r="A155" s="16"/>
      <c r="B155" s="17"/>
      <c r="C155" s="17"/>
      <c r="D155" s="17"/>
      <c r="E155" s="17"/>
      <c r="F155" s="17"/>
      <c r="G155" s="17"/>
      <c r="H155" s="17"/>
      <c r="I155" s="17"/>
      <c r="J155" s="2"/>
      <c r="K155" s="2"/>
      <c r="L155" s="2"/>
      <c r="M155" s="2"/>
      <c r="N155" s="2"/>
      <c r="O155" s="2"/>
      <c r="P155" s="2"/>
      <c r="Q155" s="2"/>
      <c r="R155" s="2"/>
      <c r="S155" s="2"/>
      <c r="T155" s="2"/>
      <c r="U155" s="2"/>
      <c r="V155" s="2"/>
      <c r="W155" s="2"/>
      <c r="X155" s="2"/>
      <c r="Y155" s="2"/>
      <c r="Z155" s="2"/>
      <c r="AA155" s="2"/>
    </row>
    <row r="156" spans="1:27" ht="16.5" customHeight="1" x14ac:dyDescent="0.3">
      <c r="A156" s="16"/>
      <c r="B156" s="17"/>
      <c r="C156" s="17"/>
      <c r="D156" s="17"/>
      <c r="E156" s="17"/>
      <c r="F156" s="17"/>
      <c r="G156" s="17"/>
      <c r="H156" s="17"/>
      <c r="I156" s="17"/>
      <c r="J156" s="2"/>
      <c r="K156" s="2"/>
      <c r="L156" s="2"/>
      <c r="M156" s="2"/>
      <c r="N156" s="2"/>
      <c r="O156" s="2"/>
      <c r="P156" s="2"/>
      <c r="Q156" s="2"/>
      <c r="R156" s="2"/>
      <c r="S156" s="2"/>
      <c r="T156" s="2"/>
      <c r="U156" s="2"/>
      <c r="V156" s="2"/>
      <c r="W156" s="2"/>
      <c r="X156" s="2"/>
      <c r="Y156" s="2"/>
      <c r="Z156" s="2"/>
      <c r="AA156" s="2"/>
    </row>
    <row r="157" spans="1:27" ht="16.5" customHeight="1" x14ac:dyDescent="0.3">
      <c r="A157" s="16"/>
      <c r="B157" s="17"/>
      <c r="C157" s="17"/>
      <c r="D157" s="17"/>
      <c r="E157" s="17"/>
      <c r="F157" s="17"/>
      <c r="G157" s="17"/>
      <c r="H157" s="17"/>
      <c r="I157" s="17"/>
      <c r="J157" s="2"/>
      <c r="K157" s="2"/>
      <c r="L157" s="2"/>
      <c r="M157" s="2"/>
      <c r="N157" s="2"/>
      <c r="O157" s="2"/>
      <c r="P157" s="2"/>
      <c r="Q157" s="2"/>
      <c r="R157" s="2"/>
      <c r="S157" s="2"/>
      <c r="T157" s="2"/>
      <c r="U157" s="2"/>
      <c r="V157" s="2"/>
      <c r="W157" s="2"/>
      <c r="X157" s="2"/>
      <c r="Y157" s="2"/>
      <c r="Z157" s="2"/>
      <c r="AA157" s="2"/>
    </row>
    <row r="158" spans="1:27" ht="16.5" customHeight="1" x14ac:dyDescent="0.3">
      <c r="A158" s="16"/>
      <c r="B158" s="17"/>
      <c r="C158" s="17"/>
      <c r="D158" s="17"/>
      <c r="E158" s="17"/>
      <c r="F158" s="17"/>
      <c r="G158" s="17"/>
      <c r="H158" s="17"/>
      <c r="I158" s="17"/>
      <c r="J158" s="2"/>
      <c r="K158" s="2"/>
      <c r="L158" s="2"/>
      <c r="M158" s="2"/>
      <c r="N158" s="2"/>
      <c r="O158" s="2"/>
      <c r="P158" s="2"/>
      <c r="Q158" s="2"/>
      <c r="R158" s="2"/>
      <c r="S158" s="2"/>
      <c r="T158" s="2"/>
      <c r="U158" s="2"/>
      <c r="V158" s="2"/>
      <c r="W158" s="2"/>
      <c r="X158" s="2"/>
      <c r="Y158" s="2"/>
      <c r="Z158" s="2"/>
      <c r="AA158" s="2"/>
    </row>
    <row r="159" spans="1:27" ht="16.5" customHeight="1" x14ac:dyDescent="0.3">
      <c r="A159" s="16"/>
      <c r="B159" s="17"/>
      <c r="C159" s="17"/>
      <c r="D159" s="17"/>
      <c r="E159" s="17"/>
      <c r="F159" s="17"/>
      <c r="G159" s="17"/>
      <c r="H159" s="17"/>
      <c r="I159" s="17"/>
      <c r="J159" s="2"/>
      <c r="K159" s="2"/>
      <c r="L159" s="2"/>
      <c r="M159" s="2"/>
      <c r="N159" s="2"/>
      <c r="O159" s="2"/>
      <c r="P159" s="2"/>
      <c r="Q159" s="2"/>
      <c r="R159" s="2"/>
      <c r="S159" s="2"/>
      <c r="T159" s="2"/>
      <c r="U159" s="2"/>
      <c r="V159" s="2"/>
      <c r="W159" s="2"/>
      <c r="X159" s="2"/>
      <c r="Y159" s="2"/>
      <c r="Z159" s="2"/>
      <c r="AA159" s="2"/>
    </row>
    <row r="160" spans="1:27" ht="16.5" customHeight="1" x14ac:dyDescent="0.3">
      <c r="A160" s="16"/>
      <c r="B160" s="17"/>
      <c r="C160" s="17"/>
      <c r="D160" s="17"/>
      <c r="E160" s="17"/>
      <c r="F160" s="17"/>
      <c r="G160" s="17"/>
      <c r="H160" s="17"/>
      <c r="I160" s="17"/>
      <c r="J160" s="2"/>
      <c r="K160" s="2"/>
      <c r="L160" s="2"/>
      <c r="M160" s="2"/>
      <c r="N160" s="2"/>
      <c r="O160" s="2"/>
      <c r="P160" s="2"/>
      <c r="Q160" s="2"/>
      <c r="R160" s="2"/>
      <c r="S160" s="2"/>
      <c r="T160" s="2"/>
      <c r="U160" s="2"/>
      <c r="V160" s="2"/>
      <c r="W160" s="2"/>
      <c r="X160" s="2"/>
      <c r="Y160" s="2"/>
      <c r="Z160" s="2"/>
      <c r="AA160" s="2"/>
    </row>
    <row r="161" spans="1:27" ht="16.5" customHeight="1" x14ac:dyDescent="0.3">
      <c r="A161" s="16"/>
      <c r="B161" s="17"/>
      <c r="C161" s="17"/>
      <c r="D161" s="17"/>
      <c r="E161" s="17"/>
      <c r="F161" s="17"/>
      <c r="G161" s="17"/>
      <c r="H161" s="17"/>
      <c r="I161" s="17"/>
      <c r="J161" s="2"/>
      <c r="K161" s="2"/>
      <c r="L161" s="2"/>
      <c r="M161" s="2"/>
      <c r="N161" s="2"/>
      <c r="O161" s="2"/>
      <c r="P161" s="2"/>
      <c r="Q161" s="2"/>
      <c r="R161" s="2"/>
      <c r="S161" s="2"/>
      <c r="T161" s="2"/>
      <c r="U161" s="2"/>
      <c r="V161" s="2"/>
      <c r="W161" s="2"/>
      <c r="X161" s="2"/>
      <c r="Y161" s="2"/>
      <c r="Z161" s="2"/>
      <c r="AA161" s="2"/>
    </row>
    <row r="162" spans="1:27" ht="16.5" customHeight="1" x14ac:dyDescent="0.3">
      <c r="A162" s="16"/>
      <c r="B162" s="17"/>
      <c r="C162" s="17"/>
      <c r="D162" s="17"/>
      <c r="E162" s="17"/>
      <c r="F162" s="17"/>
      <c r="G162" s="17"/>
      <c r="H162" s="17"/>
      <c r="I162" s="17"/>
      <c r="J162" s="2"/>
      <c r="K162" s="2"/>
      <c r="L162" s="2"/>
      <c r="M162" s="2"/>
      <c r="N162" s="2"/>
      <c r="O162" s="2"/>
      <c r="P162" s="2"/>
      <c r="Q162" s="2"/>
      <c r="R162" s="2"/>
      <c r="S162" s="2"/>
      <c r="T162" s="2"/>
      <c r="U162" s="2"/>
      <c r="V162" s="2"/>
      <c r="W162" s="2"/>
      <c r="X162" s="2"/>
      <c r="Y162" s="2"/>
      <c r="Z162" s="2"/>
      <c r="AA162" s="2"/>
    </row>
    <row r="163" spans="1:27" ht="16.5" customHeight="1" x14ac:dyDescent="0.3">
      <c r="A163" s="16"/>
      <c r="B163" s="17"/>
      <c r="C163" s="17"/>
      <c r="D163" s="17"/>
      <c r="E163" s="17"/>
      <c r="F163" s="17"/>
      <c r="G163" s="17"/>
      <c r="H163" s="17"/>
      <c r="I163" s="17"/>
      <c r="J163" s="2"/>
      <c r="K163" s="2"/>
      <c r="L163" s="2"/>
      <c r="M163" s="2"/>
      <c r="N163" s="2"/>
      <c r="O163" s="2"/>
      <c r="P163" s="2"/>
      <c r="Q163" s="2"/>
      <c r="R163" s="2"/>
      <c r="S163" s="2"/>
      <c r="T163" s="2"/>
      <c r="U163" s="2"/>
      <c r="V163" s="2"/>
      <c r="W163" s="2"/>
      <c r="X163" s="2"/>
      <c r="Y163" s="2"/>
      <c r="Z163" s="2"/>
      <c r="AA163" s="2"/>
    </row>
    <row r="164" spans="1:27" ht="16.5" customHeight="1" x14ac:dyDescent="0.3">
      <c r="A164" s="16"/>
      <c r="B164" s="17"/>
      <c r="C164" s="17"/>
      <c r="D164" s="17"/>
      <c r="E164" s="17"/>
      <c r="F164" s="17"/>
      <c r="G164" s="17"/>
      <c r="H164" s="17"/>
      <c r="I164" s="17"/>
      <c r="J164" s="2"/>
      <c r="K164" s="2"/>
      <c r="L164" s="2"/>
      <c r="M164" s="2"/>
      <c r="N164" s="2"/>
      <c r="O164" s="2"/>
      <c r="P164" s="2"/>
      <c r="Q164" s="2"/>
      <c r="R164" s="2"/>
      <c r="S164" s="2"/>
      <c r="T164" s="2"/>
      <c r="U164" s="2"/>
      <c r="V164" s="2"/>
      <c r="W164" s="2"/>
      <c r="X164" s="2"/>
      <c r="Y164" s="2"/>
      <c r="Z164" s="2"/>
      <c r="AA164" s="2"/>
    </row>
    <row r="165" spans="1:27" ht="16.5" customHeight="1" x14ac:dyDescent="0.3">
      <c r="A165" s="16"/>
      <c r="B165" s="17"/>
      <c r="C165" s="17"/>
      <c r="D165" s="17"/>
      <c r="E165" s="17"/>
      <c r="F165" s="17"/>
      <c r="G165" s="17"/>
      <c r="H165" s="17"/>
      <c r="I165" s="17"/>
      <c r="J165" s="2"/>
      <c r="K165" s="2"/>
      <c r="L165" s="2"/>
      <c r="M165" s="2"/>
      <c r="N165" s="2"/>
      <c r="O165" s="2"/>
      <c r="P165" s="2"/>
      <c r="Q165" s="2"/>
      <c r="R165" s="2"/>
      <c r="S165" s="2"/>
      <c r="T165" s="2"/>
      <c r="U165" s="2"/>
      <c r="V165" s="2"/>
      <c r="W165" s="2"/>
      <c r="X165" s="2"/>
      <c r="Y165" s="2"/>
      <c r="Z165" s="2"/>
      <c r="AA165" s="2"/>
    </row>
    <row r="166" spans="1:27" ht="16.5" customHeight="1" x14ac:dyDescent="0.3">
      <c r="A166" s="16"/>
      <c r="B166" s="17"/>
      <c r="C166" s="17"/>
      <c r="D166" s="17"/>
      <c r="E166" s="17"/>
      <c r="F166" s="17"/>
      <c r="G166" s="17"/>
      <c r="H166" s="17"/>
      <c r="I166" s="17"/>
      <c r="J166" s="2"/>
      <c r="K166" s="2"/>
      <c r="L166" s="2"/>
      <c r="M166" s="2"/>
      <c r="N166" s="2"/>
      <c r="O166" s="2"/>
      <c r="P166" s="2"/>
      <c r="Q166" s="2"/>
      <c r="R166" s="2"/>
      <c r="S166" s="2"/>
      <c r="T166" s="2"/>
      <c r="U166" s="2"/>
      <c r="V166" s="2"/>
      <c r="W166" s="2"/>
      <c r="X166" s="2"/>
      <c r="Y166" s="2"/>
      <c r="Z166" s="2"/>
      <c r="AA166" s="2"/>
    </row>
    <row r="167" spans="1:27" ht="16.5" customHeight="1" x14ac:dyDescent="0.3">
      <c r="A167" s="16"/>
      <c r="B167" s="17"/>
      <c r="C167" s="17"/>
      <c r="D167" s="17"/>
      <c r="E167" s="17"/>
      <c r="F167" s="17"/>
      <c r="G167" s="17"/>
      <c r="H167" s="17"/>
      <c r="I167" s="17"/>
      <c r="J167" s="2"/>
      <c r="K167" s="2"/>
      <c r="L167" s="2"/>
      <c r="M167" s="2"/>
      <c r="N167" s="2"/>
      <c r="O167" s="2"/>
      <c r="P167" s="2"/>
      <c r="Q167" s="2"/>
      <c r="R167" s="2"/>
      <c r="S167" s="2"/>
      <c r="T167" s="2"/>
      <c r="U167" s="2"/>
      <c r="V167" s="2"/>
      <c r="W167" s="2"/>
      <c r="X167" s="2"/>
      <c r="Y167" s="2"/>
      <c r="Z167" s="2"/>
      <c r="AA167" s="2"/>
    </row>
    <row r="168" spans="1:27" ht="16.5" customHeight="1" x14ac:dyDescent="0.3">
      <c r="A168" s="16"/>
      <c r="B168" s="17"/>
      <c r="C168" s="17"/>
      <c r="D168" s="17"/>
      <c r="E168" s="17"/>
      <c r="F168" s="17"/>
      <c r="G168" s="17"/>
      <c r="H168" s="17"/>
      <c r="I168" s="17"/>
      <c r="J168" s="2"/>
      <c r="K168" s="2"/>
      <c r="L168" s="2"/>
      <c r="M168" s="2"/>
      <c r="N168" s="2"/>
      <c r="O168" s="2"/>
      <c r="P168" s="2"/>
      <c r="Q168" s="2"/>
      <c r="R168" s="2"/>
      <c r="S168" s="2"/>
      <c r="T168" s="2"/>
      <c r="U168" s="2"/>
      <c r="V168" s="2"/>
      <c r="W168" s="2"/>
      <c r="X168" s="2"/>
      <c r="Y168" s="2"/>
      <c r="Z168" s="2"/>
      <c r="AA168" s="2"/>
    </row>
    <row r="169" spans="1:27" ht="16.5" customHeight="1" x14ac:dyDescent="0.3">
      <c r="A169" s="16"/>
      <c r="B169" s="17"/>
      <c r="C169" s="17"/>
      <c r="D169" s="17"/>
      <c r="E169" s="17"/>
      <c r="F169" s="17"/>
      <c r="G169" s="17"/>
      <c r="H169" s="17"/>
      <c r="I169" s="17"/>
      <c r="J169" s="2"/>
      <c r="K169" s="2"/>
      <c r="L169" s="2"/>
      <c r="M169" s="2"/>
      <c r="N169" s="2"/>
      <c r="O169" s="2"/>
      <c r="P169" s="2"/>
      <c r="Q169" s="2"/>
      <c r="R169" s="2"/>
      <c r="S169" s="2"/>
      <c r="T169" s="2"/>
      <c r="U169" s="2"/>
      <c r="V169" s="2"/>
      <c r="W169" s="2"/>
      <c r="X169" s="2"/>
      <c r="Y169" s="2"/>
      <c r="Z169" s="2"/>
      <c r="AA169" s="2"/>
    </row>
    <row r="170" spans="1:27" ht="16.5" customHeight="1" x14ac:dyDescent="0.3">
      <c r="A170" s="16"/>
      <c r="B170" s="17"/>
      <c r="C170" s="17"/>
      <c r="D170" s="17"/>
      <c r="E170" s="17"/>
      <c r="F170" s="17"/>
      <c r="G170" s="17"/>
      <c r="H170" s="17"/>
      <c r="I170" s="17"/>
      <c r="J170" s="2"/>
      <c r="K170" s="2"/>
      <c r="L170" s="2"/>
      <c r="M170" s="2"/>
      <c r="N170" s="2"/>
      <c r="O170" s="2"/>
      <c r="P170" s="2"/>
      <c r="Q170" s="2"/>
      <c r="R170" s="2"/>
      <c r="S170" s="2"/>
      <c r="T170" s="2"/>
      <c r="U170" s="2"/>
      <c r="V170" s="2"/>
      <c r="W170" s="2"/>
      <c r="X170" s="2"/>
      <c r="Y170" s="2"/>
      <c r="Z170" s="2"/>
      <c r="AA170" s="2"/>
    </row>
    <row r="171" spans="1:27" ht="16.5" customHeight="1" x14ac:dyDescent="0.3">
      <c r="A171" s="16"/>
      <c r="B171" s="17"/>
      <c r="C171" s="17"/>
      <c r="D171" s="17"/>
      <c r="E171" s="17"/>
      <c r="F171" s="17"/>
      <c r="G171" s="17"/>
      <c r="H171" s="17"/>
      <c r="I171" s="17"/>
      <c r="J171" s="2"/>
      <c r="K171" s="2"/>
      <c r="L171" s="2"/>
      <c r="M171" s="2"/>
      <c r="N171" s="2"/>
      <c r="O171" s="2"/>
      <c r="P171" s="2"/>
      <c r="Q171" s="2"/>
      <c r="R171" s="2"/>
      <c r="S171" s="2"/>
      <c r="T171" s="2"/>
      <c r="U171" s="2"/>
      <c r="V171" s="2"/>
      <c r="W171" s="2"/>
      <c r="X171" s="2"/>
      <c r="Y171" s="2"/>
      <c r="Z171" s="2"/>
      <c r="AA171" s="2"/>
    </row>
    <row r="172" spans="1:27" ht="16.5" customHeight="1" x14ac:dyDescent="0.3">
      <c r="A172" s="16"/>
      <c r="B172" s="17"/>
      <c r="C172" s="17"/>
      <c r="D172" s="17"/>
      <c r="E172" s="17"/>
      <c r="F172" s="17"/>
      <c r="G172" s="17"/>
      <c r="H172" s="17"/>
      <c r="I172" s="17"/>
      <c r="J172" s="2"/>
      <c r="K172" s="2"/>
      <c r="L172" s="2"/>
      <c r="M172" s="2"/>
      <c r="N172" s="2"/>
      <c r="O172" s="2"/>
      <c r="P172" s="2"/>
      <c r="Q172" s="2"/>
      <c r="R172" s="2"/>
      <c r="S172" s="2"/>
      <c r="T172" s="2"/>
      <c r="U172" s="2"/>
      <c r="V172" s="2"/>
      <c r="W172" s="2"/>
      <c r="X172" s="2"/>
      <c r="Y172" s="2"/>
      <c r="Z172" s="2"/>
      <c r="AA172" s="2"/>
    </row>
    <row r="173" spans="1:27" ht="16.5" customHeight="1" x14ac:dyDescent="0.3">
      <c r="A173" s="16"/>
      <c r="B173" s="17"/>
      <c r="C173" s="17"/>
      <c r="D173" s="17"/>
      <c r="E173" s="17"/>
      <c r="F173" s="17"/>
      <c r="G173" s="17"/>
      <c r="H173" s="17"/>
      <c r="I173" s="17"/>
      <c r="J173" s="2"/>
      <c r="K173" s="2"/>
      <c r="L173" s="2"/>
      <c r="M173" s="2"/>
      <c r="N173" s="2"/>
      <c r="O173" s="2"/>
      <c r="P173" s="2"/>
      <c r="Q173" s="2"/>
      <c r="R173" s="2"/>
      <c r="S173" s="2"/>
      <c r="T173" s="2"/>
      <c r="U173" s="2"/>
      <c r="V173" s="2"/>
      <c r="W173" s="2"/>
      <c r="X173" s="2"/>
      <c r="Y173" s="2"/>
      <c r="Z173" s="2"/>
      <c r="AA173" s="2"/>
    </row>
    <row r="174" spans="1:27" ht="16.5" customHeight="1" x14ac:dyDescent="0.3">
      <c r="A174" s="16"/>
      <c r="B174" s="17"/>
      <c r="C174" s="17"/>
      <c r="D174" s="17"/>
      <c r="E174" s="17"/>
      <c r="F174" s="17"/>
      <c r="G174" s="17"/>
      <c r="H174" s="17"/>
      <c r="I174" s="17"/>
      <c r="J174" s="2"/>
      <c r="K174" s="2"/>
      <c r="L174" s="2"/>
      <c r="M174" s="2"/>
      <c r="N174" s="2"/>
      <c r="O174" s="2"/>
      <c r="P174" s="2"/>
      <c r="Q174" s="2"/>
      <c r="R174" s="2"/>
      <c r="S174" s="2"/>
      <c r="T174" s="2"/>
      <c r="U174" s="2"/>
      <c r="V174" s="2"/>
      <c r="W174" s="2"/>
      <c r="X174" s="2"/>
      <c r="Y174" s="2"/>
      <c r="Z174" s="2"/>
      <c r="AA174" s="2"/>
    </row>
    <row r="175" spans="1:27" ht="16.5" customHeight="1" x14ac:dyDescent="0.3">
      <c r="A175" s="16"/>
      <c r="B175" s="17"/>
      <c r="C175" s="17"/>
      <c r="D175" s="17"/>
      <c r="E175" s="17"/>
      <c r="F175" s="17"/>
      <c r="G175" s="17"/>
      <c r="H175" s="17"/>
      <c r="I175" s="17"/>
      <c r="J175" s="2"/>
      <c r="K175" s="2"/>
      <c r="L175" s="2"/>
      <c r="M175" s="2"/>
      <c r="N175" s="2"/>
      <c r="O175" s="2"/>
      <c r="P175" s="2"/>
      <c r="Q175" s="2"/>
      <c r="R175" s="2"/>
      <c r="S175" s="2"/>
      <c r="T175" s="2"/>
      <c r="U175" s="2"/>
      <c r="V175" s="2"/>
      <c r="W175" s="2"/>
      <c r="X175" s="2"/>
      <c r="Y175" s="2"/>
      <c r="Z175" s="2"/>
      <c r="AA175" s="2"/>
    </row>
    <row r="176" spans="1:27" ht="16.5" customHeight="1" x14ac:dyDescent="0.3">
      <c r="A176" s="16"/>
      <c r="B176" s="17"/>
      <c r="C176" s="17"/>
      <c r="D176" s="17"/>
      <c r="E176" s="17"/>
      <c r="F176" s="17"/>
      <c r="G176" s="17"/>
      <c r="H176" s="17"/>
      <c r="I176" s="17"/>
      <c r="J176" s="2"/>
      <c r="K176" s="2"/>
      <c r="L176" s="2"/>
      <c r="M176" s="2"/>
      <c r="N176" s="2"/>
      <c r="O176" s="2"/>
      <c r="P176" s="2"/>
      <c r="Q176" s="2"/>
      <c r="R176" s="2"/>
      <c r="S176" s="2"/>
      <c r="T176" s="2"/>
      <c r="U176" s="2"/>
      <c r="V176" s="2"/>
      <c r="W176" s="2"/>
      <c r="X176" s="2"/>
      <c r="Y176" s="2"/>
      <c r="Z176" s="2"/>
      <c r="AA176" s="2"/>
    </row>
    <row r="177" spans="1:27" ht="16.5" customHeight="1" x14ac:dyDescent="0.3">
      <c r="A177" s="16"/>
      <c r="B177" s="17"/>
      <c r="C177" s="17"/>
      <c r="D177" s="17"/>
      <c r="E177" s="17"/>
      <c r="F177" s="17"/>
      <c r="G177" s="17"/>
      <c r="H177" s="17"/>
      <c r="I177" s="17"/>
      <c r="J177" s="2"/>
      <c r="K177" s="2"/>
      <c r="L177" s="2"/>
      <c r="M177" s="2"/>
      <c r="N177" s="2"/>
      <c r="O177" s="2"/>
      <c r="P177" s="2"/>
      <c r="Q177" s="2"/>
      <c r="R177" s="2"/>
      <c r="S177" s="2"/>
      <c r="T177" s="2"/>
      <c r="U177" s="2"/>
      <c r="V177" s="2"/>
      <c r="W177" s="2"/>
      <c r="X177" s="2"/>
      <c r="Y177" s="2"/>
      <c r="Z177" s="2"/>
      <c r="AA177" s="2"/>
    </row>
    <row r="178" spans="1:27" ht="16.5" customHeight="1" x14ac:dyDescent="0.3">
      <c r="A178" s="16"/>
      <c r="B178" s="17"/>
      <c r="C178" s="17"/>
      <c r="D178" s="17"/>
      <c r="E178" s="17"/>
      <c r="F178" s="17"/>
      <c r="G178" s="17"/>
      <c r="H178" s="17"/>
      <c r="I178" s="17"/>
      <c r="J178" s="2"/>
      <c r="K178" s="2"/>
      <c r="L178" s="2"/>
      <c r="M178" s="2"/>
      <c r="N178" s="2"/>
      <c r="O178" s="2"/>
      <c r="P178" s="2"/>
      <c r="Q178" s="2"/>
      <c r="R178" s="2"/>
      <c r="S178" s="2"/>
      <c r="T178" s="2"/>
      <c r="U178" s="2"/>
      <c r="V178" s="2"/>
      <c r="W178" s="2"/>
      <c r="X178" s="2"/>
      <c r="Y178" s="2"/>
      <c r="Z178" s="2"/>
      <c r="AA178" s="2"/>
    </row>
    <row r="179" spans="1:27" ht="16.5" customHeight="1" x14ac:dyDescent="0.3">
      <c r="A179" s="16"/>
      <c r="B179" s="17"/>
      <c r="C179" s="17"/>
      <c r="D179" s="17"/>
      <c r="E179" s="17"/>
      <c r="F179" s="17"/>
      <c r="G179" s="17"/>
      <c r="H179" s="17"/>
      <c r="I179" s="17"/>
      <c r="J179" s="2"/>
      <c r="K179" s="2"/>
      <c r="L179" s="2"/>
      <c r="M179" s="2"/>
      <c r="N179" s="2"/>
      <c r="O179" s="2"/>
      <c r="P179" s="2"/>
      <c r="Q179" s="2"/>
      <c r="R179" s="2"/>
      <c r="S179" s="2"/>
      <c r="T179" s="2"/>
      <c r="U179" s="2"/>
      <c r="V179" s="2"/>
      <c r="W179" s="2"/>
      <c r="X179" s="2"/>
      <c r="Y179" s="2"/>
      <c r="Z179" s="2"/>
      <c r="AA179" s="2"/>
    </row>
    <row r="180" spans="1:27" ht="16.5" customHeight="1" x14ac:dyDescent="0.3">
      <c r="A180" s="16"/>
      <c r="B180" s="17"/>
      <c r="C180" s="17"/>
      <c r="D180" s="17"/>
      <c r="E180" s="17"/>
      <c r="F180" s="17"/>
      <c r="G180" s="17"/>
      <c r="H180" s="17"/>
      <c r="I180" s="17"/>
      <c r="J180" s="2"/>
      <c r="K180" s="2"/>
      <c r="L180" s="2"/>
      <c r="M180" s="2"/>
      <c r="N180" s="2"/>
      <c r="O180" s="2"/>
      <c r="P180" s="2"/>
      <c r="Q180" s="2"/>
      <c r="R180" s="2"/>
      <c r="S180" s="2"/>
      <c r="T180" s="2"/>
      <c r="U180" s="2"/>
      <c r="V180" s="2"/>
      <c r="W180" s="2"/>
      <c r="X180" s="2"/>
      <c r="Y180" s="2"/>
      <c r="Z180" s="2"/>
      <c r="AA180" s="2"/>
    </row>
    <row r="181" spans="1:27" ht="16.5" customHeight="1" x14ac:dyDescent="0.3">
      <c r="A181" s="16"/>
      <c r="B181" s="17"/>
      <c r="C181" s="17"/>
      <c r="D181" s="17"/>
      <c r="E181" s="17"/>
      <c r="F181" s="17"/>
      <c r="G181" s="17"/>
      <c r="H181" s="17"/>
      <c r="I181" s="17"/>
      <c r="J181" s="2"/>
      <c r="K181" s="2"/>
      <c r="L181" s="2"/>
      <c r="M181" s="2"/>
      <c r="N181" s="2"/>
      <c r="O181" s="2"/>
      <c r="P181" s="2"/>
      <c r="Q181" s="2"/>
      <c r="R181" s="2"/>
      <c r="S181" s="2"/>
      <c r="T181" s="2"/>
      <c r="U181" s="2"/>
      <c r="V181" s="2"/>
      <c r="W181" s="2"/>
      <c r="X181" s="2"/>
      <c r="Y181" s="2"/>
      <c r="Z181" s="2"/>
      <c r="AA181" s="2"/>
    </row>
    <row r="182" spans="1:27" ht="16.5" customHeight="1" x14ac:dyDescent="0.3">
      <c r="A182" s="16"/>
      <c r="B182" s="17"/>
      <c r="C182" s="17"/>
      <c r="D182" s="17"/>
      <c r="E182" s="17"/>
      <c r="F182" s="17"/>
      <c r="G182" s="17"/>
      <c r="H182" s="17"/>
      <c r="I182" s="17"/>
      <c r="J182" s="2"/>
      <c r="K182" s="2"/>
      <c r="L182" s="2"/>
      <c r="M182" s="2"/>
      <c r="N182" s="2"/>
      <c r="O182" s="2"/>
      <c r="P182" s="2"/>
      <c r="Q182" s="2"/>
      <c r="R182" s="2"/>
      <c r="S182" s="2"/>
      <c r="T182" s="2"/>
      <c r="U182" s="2"/>
      <c r="V182" s="2"/>
      <c r="W182" s="2"/>
      <c r="X182" s="2"/>
      <c r="Y182" s="2"/>
      <c r="Z182" s="2"/>
      <c r="AA182" s="2"/>
    </row>
    <row r="183" spans="1:27" ht="16.5" customHeight="1" x14ac:dyDescent="0.3">
      <c r="A183" s="16"/>
      <c r="B183" s="17"/>
      <c r="C183" s="17"/>
      <c r="D183" s="17"/>
      <c r="E183" s="17"/>
      <c r="F183" s="17"/>
      <c r="G183" s="17"/>
      <c r="H183" s="17"/>
      <c r="I183" s="17"/>
      <c r="J183" s="2"/>
      <c r="K183" s="2"/>
      <c r="L183" s="2"/>
      <c r="M183" s="2"/>
      <c r="N183" s="2"/>
      <c r="O183" s="2"/>
      <c r="P183" s="2"/>
      <c r="Q183" s="2"/>
      <c r="R183" s="2"/>
      <c r="S183" s="2"/>
      <c r="T183" s="2"/>
      <c r="U183" s="2"/>
      <c r="V183" s="2"/>
      <c r="W183" s="2"/>
      <c r="X183" s="2"/>
      <c r="Y183" s="2"/>
      <c r="Z183" s="2"/>
      <c r="AA183" s="2"/>
    </row>
    <row r="184" spans="1:27" ht="16.5" customHeight="1" x14ac:dyDescent="0.3">
      <c r="A184" s="16"/>
      <c r="B184" s="17"/>
      <c r="C184" s="17"/>
      <c r="D184" s="17"/>
      <c r="E184" s="17"/>
      <c r="F184" s="17"/>
      <c r="G184" s="17"/>
      <c r="H184" s="17"/>
      <c r="I184" s="17"/>
      <c r="J184" s="2"/>
      <c r="K184" s="2"/>
      <c r="L184" s="2"/>
      <c r="M184" s="2"/>
      <c r="N184" s="2"/>
      <c r="O184" s="2"/>
      <c r="P184" s="2"/>
      <c r="Q184" s="2"/>
      <c r="R184" s="2"/>
      <c r="S184" s="2"/>
      <c r="T184" s="2"/>
      <c r="U184" s="2"/>
      <c r="V184" s="2"/>
      <c r="W184" s="2"/>
      <c r="X184" s="2"/>
      <c r="Y184" s="2"/>
      <c r="Z184" s="2"/>
      <c r="AA184" s="2"/>
    </row>
    <row r="185" spans="1:27" ht="16.5" customHeight="1" x14ac:dyDescent="0.3">
      <c r="A185" s="16"/>
      <c r="B185" s="17"/>
      <c r="C185" s="17"/>
      <c r="D185" s="17"/>
      <c r="E185" s="17"/>
      <c r="F185" s="17"/>
      <c r="G185" s="17"/>
      <c r="H185" s="17"/>
      <c r="I185" s="17"/>
      <c r="J185" s="2"/>
      <c r="K185" s="2"/>
      <c r="L185" s="2"/>
      <c r="M185" s="2"/>
      <c r="N185" s="2"/>
      <c r="O185" s="2"/>
      <c r="P185" s="2"/>
      <c r="Q185" s="2"/>
      <c r="R185" s="2"/>
      <c r="S185" s="2"/>
      <c r="T185" s="2"/>
      <c r="U185" s="2"/>
      <c r="V185" s="2"/>
      <c r="W185" s="2"/>
      <c r="X185" s="2"/>
      <c r="Y185" s="2"/>
      <c r="Z185" s="2"/>
      <c r="AA185" s="2"/>
    </row>
    <row r="186" spans="1:27" ht="16.5" customHeight="1" x14ac:dyDescent="0.3">
      <c r="A186" s="16"/>
      <c r="B186" s="17"/>
      <c r="C186" s="17"/>
      <c r="D186" s="17"/>
      <c r="E186" s="17"/>
      <c r="F186" s="17"/>
      <c r="G186" s="17"/>
      <c r="H186" s="17"/>
      <c r="I186" s="17"/>
      <c r="J186" s="2"/>
      <c r="K186" s="2"/>
      <c r="L186" s="2"/>
      <c r="M186" s="2"/>
      <c r="N186" s="2"/>
      <c r="O186" s="2"/>
      <c r="P186" s="2"/>
      <c r="Q186" s="2"/>
      <c r="R186" s="2"/>
      <c r="S186" s="2"/>
      <c r="T186" s="2"/>
      <c r="U186" s="2"/>
      <c r="V186" s="2"/>
      <c r="W186" s="2"/>
      <c r="X186" s="2"/>
      <c r="Y186" s="2"/>
      <c r="Z186" s="2"/>
      <c r="AA186" s="2"/>
    </row>
    <row r="187" spans="1:27" ht="16.5" customHeight="1" x14ac:dyDescent="0.3">
      <c r="A187" s="16"/>
      <c r="B187" s="17"/>
      <c r="C187" s="17"/>
      <c r="D187" s="17"/>
      <c r="E187" s="17"/>
      <c r="F187" s="17"/>
      <c r="G187" s="17"/>
      <c r="H187" s="17"/>
      <c r="I187" s="17"/>
      <c r="J187" s="2"/>
      <c r="K187" s="2"/>
      <c r="L187" s="2"/>
      <c r="M187" s="2"/>
      <c r="N187" s="2"/>
      <c r="O187" s="2"/>
      <c r="P187" s="2"/>
      <c r="Q187" s="2"/>
      <c r="R187" s="2"/>
      <c r="S187" s="2"/>
      <c r="T187" s="2"/>
      <c r="U187" s="2"/>
      <c r="V187" s="2"/>
      <c r="W187" s="2"/>
      <c r="X187" s="2"/>
      <c r="Y187" s="2"/>
      <c r="Z187" s="2"/>
      <c r="AA187" s="2"/>
    </row>
    <row r="188" spans="1:27" ht="16.5" customHeight="1" x14ac:dyDescent="0.3">
      <c r="A188" s="16"/>
      <c r="B188" s="17"/>
      <c r="C188" s="17"/>
      <c r="D188" s="17"/>
      <c r="E188" s="17"/>
      <c r="F188" s="17"/>
      <c r="G188" s="17"/>
      <c r="H188" s="17"/>
      <c r="I188" s="17"/>
      <c r="J188" s="2"/>
      <c r="K188" s="2"/>
      <c r="L188" s="2"/>
      <c r="M188" s="2"/>
      <c r="N188" s="2"/>
      <c r="O188" s="2"/>
      <c r="P188" s="2"/>
      <c r="Q188" s="2"/>
      <c r="R188" s="2"/>
      <c r="S188" s="2"/>
      <c r="T188" s="2"/>
      <c r="U188" s="2"/>
      <c r="V188" s="2"/>
      <c r="W188" s="2"/>
      <c r="X188" s="2"/>
      <c r="Y188" s="2"/>
      <c r="Z188" s="2"/>
      <c r="AA188" s="2"/>
    </row>
    <row r="189" spans="1:27" ht="16.5" customHeight="1" x14ac:dyDescent="0.3">
      <c r="A189" s="16"/>
      <c r="B189" s="17"/>
      <c r="C189" s="17"/>
      <c r="D189" s="17"/>
      <c r="E189" s="17"/>
      <c r="F189" s="17"/>
      <c r="G189" s="17"/>
      <c r="H189" s="17"/>
      <c r="I189" s="17"/>
      <c r="J189" s="2"/>
      <c r="K189" s="2"/>
      <c r="L189" s="2"/>
      <c r="M189" s="2"/>
      <c r="N189" s="2"/>
      <c r="O189" s="2"/>
      <c r="P189" s="2"/>
      <c r="Q189" s="2"/>
      <c r="R189" s="2"/>
      <c r="S189" s="2"/>
      <c r="T189" s="2"/>
      <c r="U189" s="2"/>
      <c r="V189" s="2"/>
      <c r="W189" s="2"/>
      <c r="X189" s="2"/>
      <c r="Y189" s="2"/>
      <c r="Z189" s="2"/>
      <c r="AA189" s="2"/>
    </row>
    <row r="190" spans="1:27" ht="16.5" customHeight="1" x14ac:dyDescent="0.3">
      <c r="A190" s="16"/>
      <c r="B190" s="17"/>
      <c r="C190" s="17"/>
      <c r="D190" s="17"/>
      <c r="E190" s="17"/>
      <c r="F190" s="17"/>
      <c r="G190" s="17"/>
      <c r="H190" s="17"/>
      <c r="I190" s="17"/>
      <c r="J190" s="2"/>
      <c r="K190" s="2"/>
      <c r="L190" s="2"/>
      <c r="M190" s="2"/>
      <c r="N190" s="2"/>
      <c r="O190" s="2"/>
      <c r="P190" s="2"/>
      <c r="Q190" s="2"/>
      <c r="R190" s="2"/>
      <c r="S190" s="2"/>
      <c r="T190" s="2"/>
      <c r="U190" s="2"/>
      <c r="V190" s="2"/>
      <c r="W190" s="2"/>
      <c r="X190" s="2"/>
      <c r="Y190" s="2"/>
      <c r="Z190" s="2"/>
      <c r="AA190" s="2"/>
    </row>
    <row r="191" spans="1:27" ht="16.5" customHeight="1" x14ac:dyDescent="0.3">
      <c r="A191" s="16"/>
      <c r="B191" s="17"/>
      <c r="C191" s="17"/>
      <c r="D191" s="17"/>
      <c r="E191" s="17"/>
      <c r="F191" s="17"/>
      <c r="G191" s="17"/>
      <c r="H191" s="17"/>
      <c r="I191" s="17"/>
      <c r="J191" s="2"/>
      <c r="K191" s="2"/>
      <c r="L191" s="2"/>
      <c r="M191" s="2"/>
      <c r="N191" s="2"/>
      <c r="O191" s="2"/>
      <c r="P191" s="2"/>
      <c r="Q191" s="2"/>
      <c r="R191" s="2"/>
      <c r="S191" s="2"/>
      <c r="T191" s="2"/>
      <c r="U191" s="2"/>
      <c r="V191" s="2"/>
      <c r="W191" s="2"/>
      <c r="X191" s="2"/>
      <c r="Y191" s="2"/>
      <c r="Z191" s="2"/>
      <c r="AA191" s="2"/>
    </row>
    <row r="192" spans="1:27" ht="16.5" customHeight="1" x14ac:dyDescent="0.3">
      <c r="A192" s="16"/>
      <c r="B192" s="17"/>
      <c r="C192" s="17"/>
      <c r="D192" s="17"/>
      <c r="E192" s="17"/>
      <c r="F192" s="17"/>
      <c r="G192" s="17"/>
      <c r="H192" s="17"/>
      <c r="I192" s="17"/>
      <c r="J192" s="2"/>
      <c r="K192" s="2"/>
      <c r="L192" s="2"/>
      <c r="M192" s="2"/>
      <c r="N192" s="2"/>
      <c r="O192" s="2"/>
      <c r="P192" s="2"/>
      <c r="Q192" s="2"/>
      <c r="R192" s="2"/>
      <c r="S192" s="2"/>
      <c r="T192" s="2"/>
      <c r="U192" s="2"/>
      <c r="V192" s="2"/>
      <c r="W192" s="2"/>
      <c r="X192" s="2"/>
      <c r="Y192" s="2"/>
      <c r="Z192" s="2"/>
      <c r="AA192" s="2"/>
    </row>
    <row r="193" spans="1:27" ht="16.5" customHeight="1" x14ac:dyDescent="0.3">
      <c r="A193" s="16"/>
      <c r="B193" s="17"/>
      <c r="C193" s="17"/>
      <c r="D193" s="17"/>
      <c r="E193" s="17"/>
      <c r="F193" s="17"/>
      <c r="G193" s="17"/>
      <c r="H193" s="17"/>
      <c r="I193" s="17"/>
      <c r="J193" s="2"/>
      <c r="K193" s="2"/>
      <c r="L193" s="2"/>
      <c r="M193" s="2"/>
      <c r="N193" s="2"/>
      <c r="O193" s="2"/>
      <c r="P193" s="2"/>
      <c r="Q193" s="2"/>
      <c r="R193" s="2"/>
      <c r="S193" s="2"/>
      <c r="T193" s="2"/>
      <c r="U193" s="2"/>
      <c r="V193" s="2"/>
      <c r="W193" s="2"/>
      <c r="X193" s="2"/>
      <c r="Y193" s="2"/>
      <c r="Z193" s="2"/>
      <c r="AA193" s="2"/>
    </row>
    <row r="194" spans="1:27" ht="16.5" customHeight="1" x14ac:dyDescent="0.3">
      <c r="A194" s="16"/>
      <c r="B194" s="17"/>
      <c r="C194" s="17"/>
      <c r="D194" s="17"/>
      <c r="E194" s="17"/>
      <c r="F194" s="17"/>
      <c r="G194" s="17"/>
      <c r="H194" s="17"/>
      <c r="I194" s="17"/>
      <c r="J194" s="2"/>
      <c r="K194" s="2"/>
      <c r="L194" s="2"/>
      <c r="M194" s="2"/>
      <c r="N194" s="2"/>
      <c r="O194" s="2"/>
      <c r="P194" s="2"/>
      <c r="Q194" s="2"/>
      <c r="R194" s="2"/>
      <c r="S194" s="2"/>
      <c r="T194" s="2"/>
      <c r="U194" s="2"/>
      <c r="V194" s="2"/>
      <c r="W194" s="2"/>
      <c r="X194" s="2"/>
      <c r="Y194" s="2"/>
      <c r="Z194" s="2"/>
      <c r="AA194" s="2"/>
    </row>
    <row r="195" spans="1:27" ht="16.5" customHeight="1" x14ac:dyDescent="0.3">
      <c r="A195" s="16"/>
      <c r="B195" s="17"/>
      <c r="C195" s="17"/>
      <c r="D195" s="17"/>
      <c r="E195" s="17"/>
      <c r="F195" s="17"/>
      <c r="G195" s="17"/>
      <c r="H195" s="17"/>
      <c r="I195" s="17"/>
      <c r="J195" s="2"/>
      <c r="K195" s="2"/>
      <c r="L195" s="2"/>
      <c r="M195" s="2"/>
      <c r="N195" s="2"/>
      <c r="O195" s="2"/>
      <c r="P195" s="2"/>
      <c r="Q195" s="2"/>
      <c r="R195" s="2"/>
      <c r="S195" s="2"/>
      <c r="T195" s="2"/>
      <c r="U195" s="2"/>
      <c r="V195" s="2"/>
      <c r="W195" s="2"/>
      <c r="X195" s="2"/>
      <c r="Y195" s="2"/>
      <c r="Z195" s="2"/>
      <c r="AA195" s="2"/>
    </row>
    <row r="196" spans="1:27" ht="16.5" customHeight="1" x14ac:dyDescent="0.3">
      <c r="A196" s="16"/>
      <c r="B196" s="17"/>
      <c r="C196" s="17"/>
      <c r="D196" s="17"/>
      <c r="E196" s="17"/>
      <c r="F196" s="17"/>
      <c r="G196" s="17"/>
      <c r="H196" s="17"/>
      <c r="I196" s="17"/>
      <c r="J196" s="2"/>
      <c r="K196" s="2"/>
      <c r="L196" s="2"/>
      <c r="M196" s="2"/>
      <c r="N196" s="2"/>
      <c r="O196" s="2"/>
      <c r="P196" s="2"/>
      <c r="Q196" s="2"/>
      <c r="R196" s="2"/>
      <c r="S196" s="2"/>
      <c r="T196" s="2"/>
      <c r="U196" s="2"/>
      <c r="V196" s="2"/>
      <c r="W196" s="2"/>
      <c r="X196" s="2"/>
      <c r="Y196" s="2"/>
      <c r="Z196" s="2"/>
      <c r="AA196" s="2"/>
    </row>
    <row r="197" spans="1:27" ht="16.5" customHeight="1" x14ac:dyDescent="0.3">
      <c r="A197" s="16"/>
      <c r="B197" s="17"/>
      <c r="C197" s="17"/>
      <c r="D197" s="17"/>
      <c r="E197" s="17"/>
      <c r="F197" s="17"/>
      <c r="G197" s="17"/>
      <c r="H197" s="17"/>
      <c r="I197" s="17"/>
      <c r="J197" s="2"/>
      <c r="K197" s="2"/>
      <c r="L197" s="2"/>
      <c r="M197" s="2"/>
      <c r="N197" s="2"/>
      <c r="O197" s="2"/>
      <c r="P197" s="2"/>
      <c r="Q197" s="2"/>
      <c r="R197" s="2"/>
      <c r="S197" s="2"/>
      <c r="T197" s="2"/>
      <c r="U197" s="2"/>
      <c r="V197" s="2"/>
      <c r="W197" s="2"/>
      <c r="X197" s="2"/>
      <c r="Y197" s="2"/>
      <c r="Z197" s="2"/>
      <c r="AA197" s="2"/>
    </row>
    <row r="198" spans="1:27" ht="16.5" customHeight="1" x14ac:dyDescent="0.3">
      <c r="A198" s="16"/>
      <c r="B198" s="17"/>
      <c r="C198" s="17"/>
      <c r="D198" s="17"/>
      <c r="E198" s="17"/>
      <c r="F198" s="17"/>
      <c r="G198" s="17"/>
      <c r="H198" s="17"/>
      <c r="I198" s="17"/>
      <c r="J198" s="2"/>
      <c r="K198" s="2"/>
      <c r="L198" s="2"/>
      <c r="M198" s="2"/>
      <c r="N198" s="2"/>
      <c r="O198" s="2"/>
      <c r="P198" s="2"/>
      <c r="Q198" s="2"/>
      <c r="R198" s="2"/>
      <c r="S198" s="2"/>
      <c r="T198" s="2"/>
      <c r="U198" s="2"/>
      <c r="V198" s="2"/>
      <c r="W198" s="2"/>
      <c r="X198" s="2"/>
      <c r="Y198" s="2"/>
      <c r="Z198" s="2"/>
      <c r="AA198" s="2"/>
    </row>
    <row r="199" spans="1:27" ht="16.5" customHeight="1" x14ac:dyDescent="0.3">
      <c r="A199" s="16"/>
      <c r="B199" s="17"/>
      <c r="C199" s="17"/>
      <c r="D199" s="17"/>
      <c r="E199" s="17"/>
      <c r="F199" s="17"/>
      <c r="G199" s="17"/>
      <c r="H199" s="17"/>
      <c r="I199" s="17"/>
      <c r="J199" s="2"/>
      <c r="K199" s="2"/>
      <c r="L199" s="2"/>
      <c r="M199" s="2"/>
      <c r="N199" s="2"/>
      <c r="O199" s="2"/>
      <c r="P199" s="2"/>
      <c r="Q199" s="2"/>
      <c r="R199" s="2"/>
      <c r="S199" s="2"/>
      <c r="T199" s="2"/>
      <c r="U199" s="2"/>
      <c r="V199" s="2"/>
      <c r="W199" s="2"/>
      <c r="X199" s="2"/>
      <c r="Y199" s="2"/>
      <c r="Z199" s="2"/>
      <c r="AA199" s="2"/>
    </row>
    <row r="200" spans="1:27" ht="16.5" customHeight="1" x14ac:dyDescent="0.3">
      <c r="A200" s="16"/>
      <c r="B200" s="17"/>
      <c r="C200" s="17"/>
      <c r="D200" s="17"/>
      <c r="E200" s="17"/>
      <c r="F200" s="17"/>
      <c r="G200" s="17"/>
      <c r="H200" s="17"/>
      <c r="I200" s="17"/>
      <c r="J200" s="2"/>
      <c r="K200" s="2"/>
      <c r="L200" s="2"/>
      <c r="M200" s="2"/>
      <c r="N200" s="2"/>
      <c r="O200" s="2"/>
      <c r="P200" s="2"/>
      <c r="Q200" s="2"/>
      <c r="R200" s="2"/>
      <c r="S200" s="2"/>
      <c r="T200" s="2"/>
      <c r="U200" s="2"/>
      <c r="V200" s="2"/>
      <c r="W200" s="2"/>
      <c r="X200" s="2"/>
      <c r="Y200" s="2"/>
      <c r="Z200" s="2"/>
      <c r="AA200" s="2"/>
    </row>
    <row r="201" spans="1:27" ht="16.5" customHeight="1" x14ac:dyDescent="0.3">
      <c r="A201" s="16"/>
      <c r="B201" s="17"/>
      <c r="C201" s="17"/>
      <c r="D201" s="17"/>
      <c r="E201" s="17"/>
      <c r="F201" s="17"/>
      <c r="G201" s="17"/>
      <c r="H201" s="17"/>
      <c r="I201" s="17"/>
      <c r="J201" s="2"/>
      <c r="K201" s="2"/>
      <c r="L201" s="2"/>
      <c r="M201" s="2"/>
      <c r="N201" s="2"/>
      <c r="O201" s="2"/>
      <c r="P201" s="2"/>
      <c r="Q201" s="2"/>
      <c r="R201" s="2"/>
      <c r="S201" s="2"/>
      <c r="T201" s="2"/>
      <c r="U201" s="2"/>
      <c r="V201" s="2"/>
      <c r="W201" s="2"/>
      <c r="X201" s="2"/>
      <c r="Y201" s="2"/>
      <c r="Z201" s="2"/>
      <c r="AA201" s="2"/>
    </row>
    <row r="202" spans="1:27" ht="16.5" customHeight="1" x14ac:dyDescent="0.3">
      <c r="A202" s="16"/>
      <c r="B202" s="17"/>
      <c r="C202" s="17"/>
      <c r="D202" s="17"/>
      <c r="E202" s="17"/>
      <c r="F202" s="17"/>
      <c r="G202" s="17"/>
      <c r="H202" s="17"/>
      <c r="I202" s="17"/>
      <c r="J202" s="2"/>
      <c r="K202" s="2"/>
      <c r="L202" s="2"/>
      <c r="M202" s="2"/>
      <c r="N202" s="2"/>
      <c r="O202" s="2"/>
      <c r="P202" s="2"/>
      <c r="Q202" s="2"/>
      <c r="R202" s="2"/>
      <c r="S202" s="2"/>
      <c r="T202" s="2"/>
      <c r="U202" s="2"/>
      <c r="V202" s="2"/>
      <c r="W202" s="2"/>
      <c r="X202" s="2"/>
      <c r="Y202" s="2"/>
      <c r="Z202" s="2"/>
      <c r="AA202" s="2"/>
    </row>
    <row r="203" spans="1:27" ht="16.5" customHeight="1" x14ac:dyDescent="0.3">
      <c r="A203" s="16"/>
      <c r="B203" s="17"/>
      <c r="C203" s="17"/>
      <c r="D203" s="17"/>
      <c r="E203" s="17"/>
      <c r="F203" s="17"/>
      <c r="G203" s="17"/>
      <c r="H203" s="17"/>
      <c r="I203" s="17"/>
      <c r="J203" s="2"/>
      <c r="K203" s="2"/>
      <c r="L203" s="2"/>
      <c r="M203" s="2"/>
      <c r="N203" s="2"/>
      <c r="O203" s="2"/>
      <c r="P203" s="2"/>
      <c r="Q203" s="2"/>
      <c r="R203" s="2"/>
      <c r="S203" s="2"/>
      <c r="T203" s="2"/>
      <c r="U203" s="2"/>
      <c r="V203" s="2"/>
      <c r="W203" s="2"/>
      <c r="X203" s="2"/>
      <c r="Y203" s="2"/>
      <c r="Z203" s="2"/>
      <c r="AA203" s="2"/>
    </row>
    <row r="204" spans="1:27" ht="16.5" customHeight="1" x14ac:dyDescent="0.3">
      <c r="A204" s="16"/>
      <c r="B204" s="17"/>
      <c r="C204" s="17"/>
      <c r="D204" s="17"/>
      <c r="E204" s="17"/>
      <c r="F204" s="17"/>
      <c r="G204" s="17"/>
      <c r="H204" s="17"/>
      <c r="I204" s="17"/>
      <c r="J204" s="2"/>
      <c r="K204" s="2"/>
      <c r="L204" s="2"/>
      <c r="M204" s="2"/>
      <c r="N204" s="2"/>
      <c r="O204" s="2"/>
      <c r="P204" s="2"/>
      <c r="Q204" s="2"/>
      <c r="R204" s="2"/>
      <c r="S204" s="2"/>
      <c r="T204" s="2"/>
      <c r="U204" s="2"/>
      <c r="V204" s="2"/>
      <c r="W204" s="2"/>
      <c r="X204" s="2"/>
      <c r="Y204" s="2"/>
      <c r="Z204" s="2"/>
      <c r="AA204" s="2"/>
    </row>
    <row r="205" spans="1:27" ht="16.5" customHeight="1" x14ac:dyDescent="0.3">
      <c r="A205" s="16"/>
      <c r="B205" s="17"/>
      <c r="C205" s="17"/>
      <c r="D205" s="17"/>
      <c r="E205" s="17"/>
      <c r="F205" s="17"/>
      <c r="G205" s="17"/>
      <c r="H205" s="17"/>
      <c r="I205" s="17"/>
      <c r="J205" s="2"/>
      <c r="K205" s="2"/>
      <c r="L205" s="2"/>
      <c r="M205" s="2"/>
      <c r="N205" s="2"/>
      <c r="O205" s="2"/>
      <c r="P205" s="2"/>
      <c r="Q205" s="2"/>
      <c r="R205" s="2"/>
      <c r="S205" s="2"/>
      <c r="T205" s="2"/>
      <c r="U205" s="2"/>
      <c r="V205" s="2"/>
      <c r="W205" s="2"/>
      <c r="X205" s="2"/>
      <c r="Y205" s="2"/>
      <c r="Z205" s="2"/>
      <c r="AA205" s="2"/>
    </row>
    <row r="206" spans="1:27" ht="16.5" customHeight="1" x14ac:dyDescent="0.3">
      <c r="A206" s="16"/>
      <c r="B206" s="17"/>
      <c r="C206" s="17"/>
      <c r="D206" s="17"/>
      <c r="E206" s="17"/>
      <c r="F206" s="17"/>
      <c r="G206" s="17"/>
      <c r="H206" s="17"/>
      <c r="I206" s="17"/>
      <c r="J206" s="2"/>
      <c r="K206" s="2"/>
      <c r="L206" s="2"/>
      <c r="M206" s="2"/>
      <c r="N206" s="2"/>
      <c r="O206" s="2"/>
      <c r="P206" s="2"/>
      <c r="Q206" s="2"/>
      <c r="R206" s="2"/>
      <c r="S206" s="2"/>
      <c r="T206" s="2"/>
      <c r="U206" s="2"/>
      <c r="V206" s="2"/>
      <c r="W206" s="2"/>
      <c r="X206" s="2"/>
      <c r="Y206" s="2"/>
      <c r="Z206" s="2"/>
      <c r="AA206" s="2"/>
    </row>
    <row r="207" spans="1:27" ht="16.5" customHeight="1" x14ac:dyDescent="0.3">
      <c r="A207" s="16"/>
      <c r="B207" s="17"/>
      <c r="C207" s="17"/>
      <c r="D207" s="17"/>
      <c r="E207" s="17"/>
      <c r="F207" s="17"/>
      <c r="G207" s="17"/>
      <c r="H207" s="17"/>
      <c r="I207" s="17"/>
      <c r="J207" s="2"/>
      <c r="K207" s="2"/>
      <c r="L207" s="2"/>
      <c r="M207" s="2"/>
      <c r="N207" s="2"/>
      <c r="O207" s="2"/>
      <c r="P207" s="2"/>
      <c r="Q207" s="2"/>
      <c r="R207" s="2"/>
      <c r="S207" s="2"/>
      <c r="T207" s="2"/>
      <c r="U207" s="2"/>
      <c r="V207" s="2"/>
      <c r="W207" s="2"/>
      <c r="X207" s="2"/>
      <c r="Y207" s="2"/>
      <c r="Z207" s="2"/>
      <c r="AA207" s="2"/>
    </row>
    <row r="208" spans="1:27" ht="16.5" customHeight="1" x14ac:dyDescent="0.3">
      <c r="A208" s="16"/>
      <c r="B208" s="17"/>
      <c r="C208" s="17"/>
      <c r="D208" s="17"/>
      <c r="E208" s="17"/>
      <c r="F208" s="17"/>
      <c r="G208" s="17"/>
      <c r="H208" s="17"/>
      <c r="I208" s="17"/>
      <c r="J208" s="2"/>
      <c r="K208" s="2"/>
      <c r="L208" s="2"/>
      <c r="M208" s="2"/>
      <c r="N208" s="2"/>
      <c r="O208" s="2"/>
      <c r="P208" s="2"/>
      <c r="Q208" s="2"/>
      <c r="R208" s="2"/>
      <c r="S208" s="2"/>
      <c r="T208" s="2"/>
      <c r="U208" s="2"/>
      <c r="V208" s="2"/>
      <c r="W208" s="2"/>
      <c r="X208" s="2"/>
      <c r="Y208" s="2"/>
      <c r="Z208" s="2"/>
      <c r="AA208" s="2"/>
    </row>
    <row r="209" spans="1:27" ht="16.5" customHeight="1" x14ac:dyDescent="0.3">
      <c r="A209" s="16"/>
      <c r="B209" s="17"/>
      <c r="C209" s="17"/>
      <c r="D209" s="17"/>
      <c r="E209" s="17"/>
      <c r="F209" s="17"/>
      <c r="G209" s="17"/>
      <c r="H209" s="17"/>
      <c r="I209" s="17"/>
      <c r="J209" s="2"/>
      <c r="K209" s="2"/>
      <c r="L209" s="2"/>
      <c r="M209" s="2"/>
      <c r="N209" s="2"/>
      <c r="O209" s="2"/>
      <c r="P209" s="2"/>
      <c r="Q209" s="2"/>
      <c r="R209" s="2"/>
      <c r="S209" s="2"/>
      <c r="T209" s="2"/>
      <c r="U209" s="2"/>
      <c r="V209" s="2"/>
      <c r="W209" s="2"/>
      <c r="X209" s="2"/>
      <c r="Y209" s="2"/>
      <c r="Z209" s="2"/>
      <c r="AA209" s="2"/>
    </row>
    <row r="210" spans="1:27" ht="16.5" customHeight="1" x14ac:dyDescent="0.3">
      <c r="A210" s="16"/>
      <c r="B210" s="17"/>
      <c r="C210" s="17"/>
      <c r="D210" s="17"/>
      <c r="E210" s="17"/>
      <c r="F210" s="17"/>
      <c r="G210" s="17"/>
      <c r="H210" s="17"/>
      <c r="I210" s="17"/>
      <c r="J210" s="2"/>
      <c r="K210" s="2"/>
      <c r="L210" s="2"/>
      <c r="M210" s="2"/>
      <c r="N210" s="2"/>
      <c r="O210" s="2"/>
      <c r="P210" s="2"/>
      <c r="Q210" s="2"/>
      <c r="R210" s="2"/>
      <c r="S210" s="2"/>
      <c r="T210" s="2"/>
      <c r="U210" s="2"/>
      <c r="V210" s="2"/>
      <c r="W210" s="2"/>
      <c r="X210" s="2"/>
      <c r="Y210" s="2"/>
      <c r="Z210" s="2"/>
      <c r="AA210" s="2"/>
    </row>
    <row r="211" spans="1:27" ht="16.5" customHeight="1" x14ac:dyDescent="0.3">
      <c r="A211" s="16"/>
      <c r="B211" s="17"/>
      <c r="C211" s="17"/>
      <c r="D211" s="17"/>
      <c r="E211" s="17"/>
      <c r="F211" s="17"/>
      <c r="G211" s="17"/>
      <c r="H211" s="17"/>
      <c r="I211" s="17"/>
      <c r="J211" s="2"/>
      <c r="K211" s="2"/>
      <c r="L211" s="2"/>
      <c r="M211" s="2"/>
      <c r="N211" s="2"/>
      <c r="O211" s="2"/>
      <c r="P211" s="2"/>
      <c r="Q211" s="2"/>
      <c r="R211" s="2"/>
      <c r="S211" s="2"/>
      <c r="T211" s="2"/>
      <c r="U211" s="2"/>
      <c r="V211" s="2"/>
      <c r="W211" s="2"/>
      <c r="X211" s="2"/>
      <c r="Y211" s="2"/>
      <c r="Z211" s="2"/>
      <c r="AA211" s="2"/>
    </row>
    <row r="212" spans="1:27" ht="16.5" customHeight="1" x14ac:dyDescent="0.3">
      <c r="A212" s="16"/>
      <c r="B212" s="17"/>
      <c r="C212" s="17"/>
      <c r="D212" s="17"/>
      <c r="E212" s="17"/>
      <c r="F212" s="17"/>
      <c r="G212" s="17"/>
      <c r="H212" s="17"/>
      <c r="I212" s="17"/>
      <c r="J212" s="2"/>
      <c r="K212" s="2"/>
      <c r="L212" s="2"/>
      <c r="M212" s="2"/>
      <c r="N212" s="2"/>
      <c r="O212" s="2"/>
      <c r="P212" s="2"/>
      <c r="Q212" s="2"/>
      <c r="R212" s="2"/>
      <c r="S212" s="2"/>
      <c r="T212" s="2"/>
      <c r="U212" s="2"/>
      <c r="V212" s="2"/>
      <c r="W212" s="2"/>
      <c r="X212" s="2"/>
      <c r="Y212" s="2"/>
      <c r="Z212" s="2"/>
      <c r="AA212" s="2"/>
    </row>
    <row r="213" spans="1:27" ht="16.5" customHeight="1" x14ac:dyDescent="0.3">
      <c r="A213" s="16"/>
      <c r="B213" s="17"/>
      <c r="C213" s="17"/>
      <c r="D213" s="17"/>
      <c r="E213" s="17"/>
      <c r="F213" s="17"/>
      <c r="G213" s="17"/>
      <c r="H213" s="17"/>
      <c r="I213" s="17"/>
      <c r="J213" s="2"/>
      <c r="K213" s="2"/>
      <c r="L213" s="2"/>
      <c r="M213" s="2"/>
      <c r="N213" s="2"/>
      <c r="O213" s="2"/>
      <c r="P213" s="2"/>
      <c r="Q213" s="2"/>
      <c r="R213" s="2"/>
      <c r="S213" s="2"/>
      <c r="T213" s="2"/>
      <c r="U213" s="2"/>
      <c r="V213" s="2"/>
      <c r="W213" s="2"/>
      <c r="X213" s="2"/>
      <c r="Y213" s="2"/>
      <c r="Z213" s="2"/>
      <c r="AA213" s="2"/>
    </row>
    <row r="214" spans="1:27" ht="16.5" customHeight="1" x14ac:dyDescent="0.3">
      <c r="A214" s="16"/>
      <c r="B214" s="17"/>
      <c r="C214" s="17"/>
      <c r="D214" s="17"/>
      <c r="E214" s="17"/>
      <c r="F214" s="17"/>
      <c r="G214" s="17"/>
      <c r="H214" s="17"/>
      <c r="I214" s="17"/>
      <c r="J214" s="2"/>
      <c r="K214" s="2"/>
      <c r="L214" s="2"/>
      <c r="M214" s="2"/>
      <c r="N214" s="2"/>
      <c r="O214" s="2"/>
      <c r="P214" s="2"/>
      <c r="Q214" s="2"/>
      <c r="R214" s="2"/>
      <c r="S214" s="2"/>
      <c r="T214" s="2"/>
      <c r="U214" s="2"/>
      <c r="V214" s="2"/>
      <c r="W214" s="2"/>
      <c r="X214" s="2"/>
      <c r="Y214" s="2"/>
      <c r="Z214" s="2"/>
      <c r="AA214" s="2"/>
    </row>
    <row r="215" spans="1:27" ht="16.5" customHeight="1" x14ac:dyDescent="0.3">
      <c r="A215" s="16"/>
      <c r="B215" s="17"/>
      <c r="C215" s="17"/>
      <c r="D215" s="17"/>
      <c r="E215" s="17"/>
      <c r="F215" s="17"/>
      <c r="G215" s="17"/>
      <c r="H215" s="17"/>
      <c r="I215" s="17"/>
      <c r="J215" s="2"/>
      <c r="K215" s="2"/>
      <c r="L215" s="2"/>
      <c r="M215" s="2"/>
      <c r="N215" s="2"/>
      <c r="O215" s="2"/>
      <c r="P215" s="2"/>
      <c r="Q215" s="2"/>
      <c r="R215" s="2"/>
      <c r="S215" s="2"/>
      <c r="T215" s="2"/>
      <c r="U215" s="2"/>
      <c r="V215" s="2"/>
      <c r="W215" s="2"/>
      <c r="X215" s="2"/>
      <c r="Y215" s="2"/>
      <c r="Z215" s="2"/>
      <c r="AA215" s="2"/>
    </row>
    <row r="216" spans="1:27" ht="16.5" customHeight="1" x14ac:dyDescent="0.3">
      <c r="A216" s="16"/>
      <c r="B216" s="17"/>
      <c r="C216" s="17"/>
      <c r="D216" s="17"/>
      <c r="E216" s="17"/>
      <c r="F216" s="17"/>
      <c r="G216" s="17"/>
      <c r="H216" s="17"/>
      <c r="I216" s="17"/>
      <c r="J216" s="2"/>
      <c r="K216" s="2"/>
      <c r="L216" s="2"/>
      <c r="M216" s="2"/>
      <c r="N216" s="2"/>
      <c r="O216" s="2"/>
      <c r="P216" s="2"/>
      <c r="Q216" s="2"/>
      <c r="R216" s="2"/>
      <c r="S216" s="2"/>
      <c r="T216" s="2"/>
      <c r="U216" s="2"/>
      <c r="V216" s="2"/>
      <c r="W216" s="2"/>
      <c r="X216" s="2"/>
      <c r="Y216" s="2"/>
      <c r="Z216" s="2"/>
      <c r="AA216" s="2"/>
    </row>
    <row r="217" spans="1:27" ht="16.5" customHeight="1" x14ac:dyDescent="0.3">
      <c r="A217" s="16"/>
      <c r="B217" s="17"/>
      <c r="C217" s="17"/>
      <c r="D217" s="17"/>
      <c r="E217" s="17"/>
      <c r="F217" s="17"/>
      <c r="G217" s="17"/>
      <c r="H217" s="17"/>
      <c r="I217" s="17"/>
      <c r="J217" s="2"/>
      <c r="K217" s="2"/>
      <c r="L217" s="2"/>
      <c r="M217" s="2"/>
      <c r="N217" s="2"/>
      <c r="O217" s="2"/>
      <c r="P217" s="2"/>
      <c r="Q217" s="2"/>
      <c r="R217" s="2"/>
      <c r="S217" s="2"/>
      <c r="T217" s="2"/>
      <c r="U217" s="2"/>
      <c r="V217" s="2"/>
      <c r="W217" s="2"/>
      <c r="X217" s="2"/>
      <c r="Y217" s="2"/>
      <c r="Z217" s="2"/>
      <c r="AA217" s="2"/>
    </row>
    <row r="218" spans="1:27" ht="16.5" customHeight="1" x14ac:dyDescent="0.3">
      <c r="A218" s="16"/>
      <c r="B218" s="17"/>
      <c r="C218" s="17"/>
      <c r="D218" s="17"/>
      <c r="E218" s="17"/>
      <c r="F218" s="17"/>
      <c r="G218" s="17"/>
      <c r="H218" s="17"/>
      <c r="I218" s="17"/>
      <c r="J218" s="2"/>
      <c r="K218" s="2"/>
      <c r="L218" s="2"/>
      <c r="M218" s="2"/>
      <c r="N218" s="2"/>
      <c r="O218" s="2"/>
      <c r="P218" s="2"/>
      <c r="Q218" s="2"/>
      <c r="R218" s="2"/>
      <c r="S218" s="2"/>
      <c r="T218" s="2"/>
      <c r="U218" s="2"/>
      <c r="V218" s="2"/>
      <c r="W218" s="2"/>
      <c r="X218" s="2"/>
      <c r="Y218" s="2"/>
      <c r="Z218" s="2"/>
      <c r="AA218" s="2"/>
    </row>
    <row r="219" spans="1:27" ht="16.5" customHeight="1" x14ac:dyDescent="0.3">
      <c r="A219" s="16"/>
      <c r="B219" s="17"/>
      <c r="C219" s="17"/>
      <c r="D219" s="17"/>
      <c r="E219" s="17"/>
      <c r="F219" s="17"/>
      <c r="G219" s="17"/>
      <c r="H219" s="17"/>
      <c r="I219" s="17"/>
      <c r="J219" s="2"/>
      <c r="K219" s="2"/>
      <c r="L219" s="2"/>
      <c r="M219" s="2"/>
      <c r="N219" s="2"/>
      <c r="O219" s="2"/>
      <c r="P219" s="2"/>
      <c r="Q219" s="2"/>
      <c r="R219" s="2"/>
      <c r="S219" s="2"/>
      <c r="T219" s="2"/>
      <c r="U219" s="2"/>
      <c r="V219" s="2"/>
      <c r="W219" s="2"/>
      <c r="X219" s="2"/>
      <c r="Y219" s="2"/>
      <c r="Z219" s="2"/>
      <c r="AA219" s="2"/>
    </row>
    <row r="220" spans="1:27" ht="16.5" customHeight="1" x14ac:dyDescent="0.3">
      <c r="A220" s="16"/>
      <c r="B220" s="17"/>
      <c r="C220" s="17"/>
      <c r="D220" s="17"/>
      <c r="E220" s="17"/>
      <c r="F220" s="17"/>
      <c r="G220" s="17"/>
      <c r="H220" s="17"/>
      <c r="I220" s="17"/>
      <c r="J220" s="2"/>
      <c r="K220" s="2"/>
      <c r="L220" s="2"/>
      <c r="M220" s="2"/>
      <c r="N220" s="2"/>
      <c r="O220" s="2"/>
      <c r="P220" s="2"/>
      <c r="Q220" s="2"/>
      <c r="R220" s="2"/>
      <c r="S220" s="2"/>
      <c r="T220" s="2"/>
      <c r="U220" s="2"/>
      <c r="V220" s="2"/>
      <c r="W220" s="2"/>
      <c r="X220" s="2"/>
      <c r="Y220" s="2"/>
      <c r="Z220" s="2"/>
      <c r="AA220" s="2"/>
    </row>
    <row r="221" spans="1:27" ht="16.5" customHeight="1" x14ac:dyDescent="0.3">
      <c r="A221" s="16"/>
      <c r="B221" s="17"/>
      <c r="C221" s="17"/>
      <c r="D221" s="17"/>
      <c r="E221" s="17"/>
      <c r="F221" s="17"/>
      <c r="G221" s="17"/>
      <c r="H221" s="17"/>
      <c r="I221" s="17"/>
      <c r="J221" s="2"/>
      <c r="K221" s="2"/>
      <c r="L221" s="2"/>
      <c r="M221" s="2"/>
      <c r="N221" s="2"/>
      <c r="O221" s="2"/>
      <c r="P221" s="2"/>
      <c r="Q221" s="2"/>
      <c r="R221" s="2"/>
      <c r="S221" s="2"/>
      <c r="T221" s="2"/>
      <c r="U221" s="2"/>
      <c r="V221" s="2"/>
      <c r="W221" s="2"/>
      <c r="X221" s="2"/>
      <c r="Y221" s="2"/>
      <c r="Z221" s="2"/>
      <c r="AA221" s="2"/>
    </row>
    <row r="222" spans="1:27" ht="16.5" customHeight="1" x14ac:dyDescent="0.3">
      <c r="A222" s="16"/>
      <c r="B222" s="17"/>
      <c r="C222" s="17"/>
      <c r="D222" s="17"/>
      <c r="E222" s="17"/>
      <c r="F222" s="17"/>
      <c r="G222" s="17"/>
      <c r="H222" s="17"/>
      <c r="I222" s="17"/>
      <c r="J222" s="2"/>
      <c r="K222" s="2"/>
      <c r="L222" s="2"/>
      <c r="M222" s="2"/>
      <c r="N222" s="2"/>
      <c r="O222" s="2"/>
      <c r="P222" s="2"/>
      <c r="Q222" s="2"/>
      <c r="R222" s="2"/>
      <c r="S222" s="2"/>
      <c r="T222" s="2"/>
      <c r="U222" s="2"/>
      <c r="V222" s="2"/>
      <c r="W222" s="2"/>
      <c r="X222" s="2"/>
      <c r="Y222" s="2"/>
      <c r="Z222" s="2"/>
      <c r="AA222" s="2"/>
    </row>
    <row r="223" spans="1:27" ht="16.5" customHeight="1" x14ac:dyDescent="0.3">
      <c r="A223" s="16"/>
      <c r="B223" s="17"/>
      <c r="C223" s="17"/>
      <c r="D223" s="17"/>
      <c r="E223" s="17"/>
      <c r="F223" s="17"/>
      <c r="G223" s="17"/>
      <c r="H223" s="17"/>
      <c r="I223" s="17"/>
      <c r="J223" s="2"/>
      <c r="K223" s="2"/>
      <c r="L223" s="2"/>
      <c r="M223" s="2"/>
      <c r="N223" s="2"/>
      <c r="O223" s="2"/>
      <c r="P223" s="2"/>
      <c r="Q223" s="2"/>
      <c r="R223" s="2"/>
      <c r="S223" s="2"/>
      <c r="T223" s="2"/>
      <c r="U223" s="2"/>
      <c r="V223" s="2"/>
      <c r="W223" s="2"/>
      <c r="X223" s="2"/>
      <c r="Y223" s="2"/>
      <c r="Z223" s="2"/>
      <c r="AA223" s="2"/>
    </row>
    <row r="224" spans="1:27" ht="16.5" customHeight="1" x14ac:dyDescent="0.3">
      <c r="A224" s="16"/>
      <c r="B224" s="17"/>
      <c r="C224" s="17"/>
      <c r="D224" s="17"/>
      <c r="E224" s="17"/>
      <c r="F224" s="17"/>
      <c r="G224" s="17"/>
      <c r="H224" s="17"/>
      <c r="I224" s="17"/>
      <c r="J224" s="2"/>
      <c r="K224" s="2"/>
      <c r="L224" s="2"/>
      <c r="M224" s="2"/>
      <c r="N224" s="2"/>
      <c r="O224" s="2"/>
      <c r="P224" s="2"/>
      <c r="Q224" s="2"/>
      <c r="R224" s="2"/>
      <c r="S224" s="2"/>
      <c r="T224" s="2"/>
      <c r="U224" s="2"/>
      <c r="V224" s="2"/>
      <c r="W224" s="2"/>
      <c r="X224" s="2"/>
      <c r="Y224" s="2"/>
      <c r="Z224" s="2"/>
      <c r="AA224" s="2"/>
    </row>
    <row r="225" spans="1:27" ht="16.5" customHeight="1" x14ac:dyDescent="0.3">
      <c r="A225" s="16"/>
      <c r="B225" s="17"/>
      <c r="C225" s="17"/>
      <c r="D225" s="17"/>
      <c r="E225" s="17"/>
      <c r="F225" s="17"/>
      <c r="G225" s="17"/>
      <c r="H225" s="17"/>
      <c r="I225" s="17"/>
      <c r="J225" s="2"/>
      <c r="K225" s="2"/>
      <c r="L225" s="2"/>
      <c r="M225" s="2"/>
      <c r="N225" s="2"/>
      <c r="O225" s="2"/>
      <c r="P225" s="2"/>
      <c r="Q225" s="2"/>
      <c r="R225" s="2"/>
      <c r="S225" s="2"/>
      <c r="T225" s="2"/>
      <c r="U225" s="2"/>
      <c r="V225" s="2"/>
      <c r="W225" s="2"/>
      <c r="X225" s="2"/>
      <c r="Y225" s="2"/>
      <c r="Z225" s="2"/>
      <c r="AA225" s="2"/>
    </row>
    <row r="226" spans="1:27" ht="16.5" customHeight="1" x14ac:dyDescent="0.3">
      <c r="A226" s="16"/>
      <c r="B226" s="17"/>
      <c r="C226" s="17"/>
      <c r="D226" s="17"/>
      <c r="E226" s="17"/>
      <c r="F226" s="17"/>
      <c r="G226" s="17"/>
      <c r="H226" s="17"/>
      <c r="I226" s="17"/>
      <c r="J226" s="2"/>
      <c r="K226" s="2"/>
      <c r="L226" s="2"/>
      <c r="M226" s="2"/>
      <c r="N226" s="2"/>
      <c r="O226" s="2"/>
      <c r="P226" s="2"/>
      <c r="Q226" s="2"/>
      <c r="R226" s="2"/>
      <c r="S226" s="2"/>
      <c r="T226" s="2"/>
      <c r="U226" s="2"/>
      <c r="V226" s="2"/>
      <c r="W226" s="2"/>
      <c r="X226" s="2"/>
      <c r="Y226" s="2"/>
      <c r="Z226" s="2"/>
      <c r="AA226" s="2"/>
    </row>
    <row r="227" spans="1:27" ht="16.5" customHeight="1" x14ac:dyDescent="0.3">
      <c r="A227" s="16"/>
      <c r="B227" s="17"/>
      <c r="C227" s="17"/>
      <c r="D227" s="17"/>
      <c r="E227" s="17"/>
      <c r="F227" s="17"/>
      <c r="G227" s="17"/>
      <c r="H227" s="17"/>
      <c r="I227" s="17"/>
      <c r="J227" s="2"/>
      <c r="K227" s="2"/>
      <c r="L227" s="2"/>
      <c r="M227" s="2"/>
      <c r="N227" s="2"/>
      <c r="O227" s="2"/>
      <c r="P227" s="2"/>
      <c r="Q227" s="2"/>
      <c r="R227" s="2"/>
      <c r="S227" s="2"/>
      <c r="T227" s="2"/>
      <c r="U227" s="2"/>
      <c r="V227" s="2"/>
      <c r="W227" s="2"/>
      <c r="X227" s="2"/>
      <c r="Y227" s="2"/>
      <c r="Z227" s="2"/>
      <c r="AA227" s="2"/>
    </row>
    <row r="228" spans="1:27" ht="16.5" customHeight="1" x14ac:dyDescent="0.3">
      <c r="A228" s="16"/>
      <c r="B228" s="17"/>
      <c r="C228" s="17"/>
      <c r="D228" s="17"/>
      <c r="E228" s="17"/>
      <c r="F228" s="17"/>
      <c r="G228" s="17"/>
      <c r="H228" s="17"/>
      <c r="I228" s="17"/>
      <c r="J228" s="2"/>
      <c r="K228" s="2"/>
      <c r="L228" s="2"/>
      <c r="M228" s="2"/>
      <c r="N228" s="2"/>
      <c r="O228" s="2"/>
      <c r="P228" s="2"/>
      <c r="Q228" s="2"/>
      <c r="R228" s="2"/>
      <c r="S228" s="2"/>
      <c r="T228" s="2"/>
      <c r="U228" s="2"/>
      <c r="V228" s="2"/>
      <c r="W228" s="2"/>
      <c r="X228" s="2"/>
      <c r="Y228" s="2"/>
      <c r="Z228" s="2"/>
      <c r="AA228" s="2"/>
    </row>
    <row r="229" spans="1:27" ht="16.5" customHeight="1" x14ac:dyDescent="0.3">
      <c r="A229" s="16"/>
      <c r="B229" s="17"/>
      <c r="C229" s="17"/>
      <c r="D229" s="17"/>
      <c r="E229" s="17"/>
      <c r="F229" s="17"/>
      <c r="G229" s="17"/>
      <c r="H229" s="17"/>
      <c r="I229" s="17"/>
      <c r="J229" s="2"/>
      <c r="K229" s="2"/>
      <c r="L229" s="2"/>
      <c r="M229" s="2"/>
      <c r="N229" s="2"/>
      <c r="O229" s="2"/>
      <c r="P229" s="2"/>
      <c r="Q229" s="2"/>
      <c r="R229" s="2"/>
      <c r="S229" s="2"/>
      <c r="T229" s="2"/>
      <c r="U229" s="2"/>
      <c r="V229" s="2"/>
      <c r="W229" s="2"/>
      <c r="X229" s="2"/>
      <c r="Y229" s="2"/>
      <c r="Z229" s="2"/>
      <c r="AA229" s="2"/>
    </row>
    <row r="230" spans="1:27" ht="16.5" customHeight="1" x14ac:dyDescent="0.3">
      <c r="A230" s="16"/>
      <c r="B230" s="17"/>
      <c r="C230" s="17"/>
      <c r="D230" s="17"/>
      <c r="E230" s="17"/>
      <c r="F230" s="17"/>
      <c r="G230" s="17"/>
      <c r="H230" s="17"/>
      <c r="I230" s="17"/>
      <c r="J230" s="2"/>
      <c r="K230" s="2"/>
      <c r="L230" s="2"/>
      <c r="M230" s="2"/>
      <c r="N230" s="2"/>
      <c r="O230" s="2"/>
      <c r="P230" s="2"/>
      <c r="Q230" s="2"/>
      <c r="R230" s="2"/>
      <c r="S230" s="2"/>
      <c r="T230" s="2"/>
      <c r="U230" s="2"/>
      <c r="V230" s="2"/>
      <c r="W230" s="2"/>
      <c r="X230" s="2"/>
      <c r="Y230" s="2"/>
      <c r="Z230" s="2"/>
      <c r="AA230" s="2"/>
    </row>
    <row r="231" spans="1:27" ht="16.5" customHeight="1" x14ac:dyDescent="0.3">
      <c r="A231" s="16"/>
      <c r="B231" s="17"/>
      <c r="C231" s="17"/>
      <c r="D231" s="17"/>
      <c r="E231" s="17"/>
      <c r="F231" s="17"/>
      <c r="G231" s="17"/>
      <c r="H231" s="17"/>
      <c r="I231" s="17"/>
      <c r="J231" s="2"/>
      <c r="K231" s="2"/>
      <c r="L231" s="2"/>
      <c r="M231" s="2"/>
      <c r="N231" s="2"/>
      <c r="O231" s="2"/>
      <c r="P231" s="2"/>
      <c r="Q231" s="2"/>
      <c r="R231" s="2"/>
      <c r="S231" s="2"/>
      <c r="T231" s="2"/>
      <c r="U231" s="2"/>
      <c r="V231" s="2"/>
      <c r="W231" s="2"/>
      <c r="X231" s="2"/>
      <c r="Y231" s="2"/>
      <c r="Z231" s="2"/>
      <c r="AA231" s="2"/>
    </row>
    <row r="232" spans="1:27" ht="16.5" customHeight="1" x14ac:dyDescent="0.3">
      <c r="A232" s="16"/>
      <c r="B232" s="17"/>
      <c r="C232" s="17"/>
      <c r="D232" s="17"/>
      <c r="E232" s="17"/>
      <c r="F232" s="17"/>
      <c r="G232" s="17"/>
      <c r="H232" s="17"/>
      <c r="I232" s="17"/>
      <c r="J232" s="2"/>
      <c r="K232" s="2"/>
      <c r="L232" s="2"/>
      <c r="M232" s="2"/>
      <c r="N232" s="2"/>
      <c r="O232" s="2"/>
      <c r="P232" s="2"/>
      <c r="Q232" s="2"/>
      <c r="R232" s="2"/>
      <c r="S232" s="2"/>
      <c r="T232" s="2"/>
      <c r="U232" s="2"/>
      <c r="V232" s="2"/>
      <c r="W232" s="2"/>
      <c r="X232" s="2"/>
      <c r="Y232" s="2"/>
      <c r="Z232" s="2"/>
      <c r="AA232" s="2"/>
    </row>
    <row r="233" spans="1:27" ht="16.5" customHeight="1" x14ac:dyDescent="0.3">
      <c r="A233" s="16"/>
      <c r="B233" s="17"/>
      <c r="C233" s="17"/>
      <c r="D233" s="17"/>
      <c r="E233" s="17"/>
      <c r="F233" s="17"/>
      <c r="G233" s="17"/>
      <c r="H233" s="17"/>
      <c r="I233" s="17"/>
      <c r="J233" s="2"/>
      <c r="K233" s="2"/>
      <c r="L233" s="2"/>
      <c r="M233" s="2"/>
      <c r="N233" s="2"/>
      <c r="O233" s="2"/>
      <c r="P233" s="2"/>
      <c r="Q233" s="2"/>
      <c r="R233" s="2"/>
      <c r="S233" s="2"/>
      <c r="T233" s="2"/>
      <c r="U233" s="2"/>
      <c r="V233" s="2"/>
      <c r="W233" s="2"/>
      <c r="X233" s="2"/>
      <c r="Y233" s="2"/>
      <c r="Z233" s="2"/>
      <c r="AA233" s="2"/>
    </row>
    <row r="234" spans="1:27" ht="16.5" customHeight="1" x14ac:dyDescent="0.3">
      <c r="A234" s="16"/>
      <c r="B234" s="17"/>
      <c r="C234" s="17"/>
      <c r="D234" s="17"/>
      <c r="E234" s="17"/>
      <c r="F234" s="17"/>
      <c r="G234" s="17"/>
      <c r="H234" s="17"/>
      <c r="I234" s="17"/>
      <c r="J234" s="2"/>
      <c r="K234" s="2"/>
      <c r="L234" s="2"/>
      <c r="M234" s="2"/>
      <c r="N234" s="2"/>
      <c r="O234" s="2"/>
      <c r="P234" s="2"/>
      <c r="Q234" s="2"/>
      <c r="R234" s="2"/>
      <c r="S234" s="2"/>
      <c r="T234" s="2"/>
      <c r="U234" s="2"/>
      <c r="V234" s="2"/>
      <c r="W234" s="2"/>
      <c r="X234" s="2"/>
      <c r="Y234" s="2"/>
      <c r="Z234" s="2"/>
      <c r="AA234" s="2"/>
    </row>
    <row r="235" spans="1:27" ht="16.5" customHeight="1" x14ac:dyDescent="0.3">
      <c r="A235" s="16"/>
      <c r="B235" s="17"/>
      <c r="C235" s="17"/>
      <c r="D235" s="17"/>
      <c r="E235" s="17"/>
      <c r="F235" s="17"/>
      <c r="G235" s="17"/>
      <c r="H235" s="17"/>
      <c r="I235" s="17"/>
      <c r="J235" s="2"/>
      <c r="K235" s="2"/>
      <c r="L235" s="2"/>
      <c r="M235" s="2"/>
      <c r="N235" s="2"/>
      <c r="O235" s="2"/>
      <c r="P235" s="2"/>
      <c r="Q235" s="2"/>
      <c r="R235" s="2"/>
      <c r="S235" s="2"/>
      <c r="T235" s="2"/>
      <c r="U235" s="2"/>
      <c r="V235" s="2"/>
      <c r="W235" s="2"/>
      <c r="X235" s="2"/>
      <c r="Y235" s="2"/>
      <c r="Z235" s="2"/>
      <c r="AA235" s="2"/>
    </row>
    <row r="236" spans="1:27" ht="16.5" customHeight="1" x14ac:dyDescent="0.3">
      <c r="A236" s="16"/>
      <c r="B236" s="17"/>
      <c r="C236" s="17"/>
      <c r="D236" s="17"/>
      <c r="E236" s="17"/>
      <c r="F236" s="17"/>
      <c r="G236" s="17"/>
      <c r="H236" s="17"/>
      <c r="I236" s="17"/>
      <c r="J236" s="2"/>
      <c r="K236" s="2"/>
      <c r="L236" s="2"/>
      <c r="M236" s="2"/>
      <c r="N236" s="2"/>
      <c r="O236" s="2"/>
      <c r="P236" s="2"/>
      <c r="Q236" s="2"/>
      <c r="R236" s="2"/>
      <c r="S236" s="2"/>
      <c r="T236" s="2"/>
      <c r="U236" s="2"/>
      <c r="V236" s="2"/>
      <c r="W236" s="2"/>
      <c r="X236" s="2"/>
      <c r="Y236" s="2"/>
      <c r="Z236" s="2"/>
      <c r="AA236" s="2"/>
    </row>
    <row r="237" spans="1:27" ht="16.5" customHeight="1" x14ac:dyDescent="0.3">
      <c r="A237" s="16"/>
      <c r="B237" s="17"/>
      <c r="C237" s="17"/>
      <c r="D237" s="17"/>
      <c r="E237" s="17"/>
      <c r="F237" s="17"/>
      <c r="G237" s="17"/>
      <c r="H237" s="17"/>
      <c r="I237" s="17"/>
      <c r="J237" s="2"/>
      <c r="K237" s="2"/>
      <c r="L237" s="2"/>
      <c r="M237" s="2"/>
      <c r="N237" s="2"/>
      <c r="O237" s="2"/>
      <c r="P237" s="2"/>
      <c r="Q237" s="2"/>
      <c r="R237" s="2"/>
      <c r="S237" s="2"/>
      <c r="T237" s="2"/>
      <c r="U237" s="2"/>
      <c r="V237" s="2"/>
      <c r="W237" s="2"/>
      <c r="X237" s="2"/>
      <c r="Y237" s="2"/>
      <c r="Z237" s="2"/>
      <c r="AA237" s="2"/>
    </row>
    <row r="238" spans="1:27" ht="16.5" customHeight="1" x14ac:dyDescent="0.3">
      <c r="A238" s="16"/>
      <c r="B238" s="17"/>
      <c r="C238" s="17"/>
      <c r="D238" s="17"/>
      <c r="E238" s="17"/>
      <c r="F238" s="17"/>
      <c r="G238" s="17"/>
      <c r="H238" s="17"/>
      <c r="I238" s="17"/>
      <c r="J238" s="2"/>
      <c r="K238" s="2"/>
      <c r="L238" s="2"/>
      <c r="M238" s="2"/>
      <c r="N238" s="2"/>
      <c r="O238" s="2"/>
      <c r="P238" s="2"/>
      <c r="Q238" s="2"/>
      <c r="R238" s="2"/>
      <c r="S238" s="2"/>
      <c r="T238" s="2"/>
      <c r="U238" s="2"/>
      <c r="V238" s="2"/>
      <c r="W238" s="2"/>
      <c r="X238" s="2"/>
      <c r="Y238" s="2"/>
      <c r="Z238" s="2"/>
      <c r="AA238" s="2"/>
    </row>
    <row r="239" spans="1:27" ht="16.5" customHeight="1" x14ac:dyDescent="0.3">
      <c r="A239" s="16"/>
      <c r="B239" s="17"/>
      <c r="C239" s="17"/>
      <c r="D239" s="17"/>
      <c r="E239" s="17"/>
      <c r="F239" s="17"/>
      <c r="G239" s="17"/>
      <c r="H239" s="17"/>
      <c r="I239" s="17"/>
      <c r="J239" s="2"/>
      <c r="K239" s="2"/>
      <c r="L239" s="2"/>
      <c r="M239" s="2"/>
      <c r="N239" s="2"/>
      <c r="O239" s="2"/>
      <c r="P239" s="2"/>
      <c r="Q239" s="2"/>
      <c r="R239" s="2"/>
      <c r="S239" s="2"/>
      <c r="T239" s="2"/>
      <c r="U239" s="2"/>
      <c r="V239" s="2"/>
      <c r="W239" s="2"/>
      <c r="X239" s="2"/>
      <c r="Y239" s="2"/>
      <c r="Z239" s="2"/>
      <c r="AA239" s="2"/>
    </row>
    <row r="240" spans="1:27" ht="16.5" customHeight="1" x14ac:dyDescent="0.3">
      <c r="A240" s="16"/>
      <c r="B240" s="17"/>
      <c r="C240" s="17"/>
      <c r="D240" s="17"/>
      <c r="E240" s="17"/>
      <c r="F240" s="17"/>
      <c r="G240" s="17"/>
      <c r="H240" s="17"/>
      <c r="I240" s="17"/>
      <c r="J240" s="2"/>
      <c r="K240" s="2"/>
      <c r="L240" s="2"/>
      <c r="M240" s="2"/>
      <c r="N240" s="2"/>
      <c r="O240" s="2"/>
      <c r="P240" s="2"/>
      <c r="Q240" s="2"/>
      <c r="R240" s="2"/>
      <c r="S240" s="2"/>
      <c r="T240" s="2"/>
      <c r="U240" s="2"/>
      <c r="V240" s="2"/>
      <c r="W240" s="2"/>
      <c r="X240" s="2"/>
      <c r="Y240" s="2"/>
      <c r="Z240" s="2"/>
      <c r="AA240" s="2"/>
    </row>
    <row r="241" spans="1:27" ht="16.5" customHeight="1" x14ac:dyDescent="0.3">
      <c r="A241" s="16"/>
      <c r="B241" s="17"/>
      <c r="C241" s="17"/>
      <c r="D241" s="17"/>
      <c r="E241" s="17"/>
      <c r="F241" s="17"/>
      <c r="G241" s="17"/>
      <c r="H241" s="17"/>
      <c r="I241" s="17"/>
      <c r="J241" s="2"/>
      <c r="K241" s="2"/>
      <c r="L241" s="2"/>
      <c r="M241" s="2"/>
      <c r="N241" s="2"/>
      <c r="O241" s="2"/>
      <c r="P241" s="2"/>
      <c r="Q241" s="2"/>
      <c r="R241" s="2"/>
      <c r="S241" s="2"/>
      <c r="T241" s="2"/>
      <c r="U241" s="2"/>
      <c r="V241" s="2"/>
      <c r="W241" s="2"/>
      <c r="X241" s="2"/>
      <c r="Y241" s="2"/>
      <c r="Z241" s="2"/>
      <c r="AA241" s="2"/>
    </row>
    <row r="242" spans="1:27" ht="16.5" customHeight="1" x14ac:dyDescent="0.3">
      <c r="A242" s="16"/>
      <c r="B242" s="17"/>
      <c r="C242" s="17"/>
      <c r="D242" s="17"/>
      <c r="E242" s="17"/>
      <c r="F242" s="17"/>
      <c r="G242" s="17"/>
      <c r="H242" s="17"/>
      <c r="I242" s="17"/>
      <c r="J242" s="2"/>
      <c r="K242" s="2"/>
      <c r="L242" s="2"/>
      <c r="M242" s="2"/>
      <c r="N242" s="2"/>
      <c r="O242" s="2"/>
      <c r="P242" s="2"/>
      <c r="Q242" s="2"/>
      <c r="R242" s="2"/>
      <c r="S242" s="2"/>
      <c r="T242" s="2"/>
      <c r="U242" s="2"/>
      <c r="V242" s="2"/>
      <c r="W242" s="2"/>
      <c r="X242" s="2"/>
      <c r="Y242" s="2"/>
      <c r="Z242" s="2"/>
      <c r="AA242" s="2"/>
    </row>
    <row r="243" spans="1:27" ht="16.5" customHeight="1" x14ac:dyDescent="0.3">
      <c r="A243" s="16"/>
      <c r="B243" s="17"/>
      <c r="C243" s="17"/>
      <c r="D243" s="17"/>
      <c r="E243" s="17"/>
      <c r="F243" s="17"/>
      <c r="G243" s="17"/>
      <c r="H243" s="17"/>
      <c r="I243" s="17"/>
      <c r="J243" s="2"/>
      <c r="K243" s="2"/>
      <c r="L243" s="2"/>
      <c r="M243" s="2"/>
      <c r="N243" s="2"/>
      <c r="O243" s="2"/>
      <c r="P243" s="2"/>
      <c r="Q243" s="2"/>
      <c r="R243" s="2"/>
      <c r="S243" s="2"/>
      <c r="T243" s="2"/>
      <c r="U243" s="2"/>
      <c r="V243" s="2"/>
      <c r="W243" s="2"/>
      <c r="X243" s="2"/>
      <c r="Y243" s="2"/>
      <c r="Z243" s="2"/>
      <c r="AA243" s="2"/>
    </row>
    <row r="244" spans="1:27" ht="16.5" customHeight="1" x14ac:dyDescent="0.3">
      <c r="A244" s="16"/>
      <c r="B244" s="17"/>
      <c r="C244" s="17"/>
      <c r="D244" s="17"/>
      <c r="E244" s="17"/>
      <c r="F244" s="17"/>
      <c r="G244" s="17"/>
      <c r="H244" s="17"/>
      <c r="I244" s="17"/>
      <c r="J244" s="2"/>
      <c r="K244" s="2"/>
      <c r="L244" s="2"/>
      <c r="M244" s="2"/>
      <c r="N244" s="2"/>
      <c r="O244" s="2"/>
      <c r="P244" s="2"/>
      <c r="Q244" s="2"/>
      <c r="R244" s="2"/>
      <c r="S244" s="2"/>
      <c r="T244" s="2"/>
      <c r="U244" s="2"/>
      <c r="V244" s="2"/>
      <c r="W244" s="2"/>
      <c r="X244" s="2"/>
      <c r="Y244" s="2"/>
      <c r="Z244" s="2"/>
      <c r="AA244" s="2"/>
    </row>
    <row r="245" spans="1:27" ht="16.5" customHeight="1" x14ac:dyDescent="0.3">
      <c r="A245" s="16"/>
      <c r="B245" s="17"/>
      <c r="C245" s="17"/>
      <c r="D245" s="17"/>
      <c r="E245" s="17"/>
      <c r="F245" s="17"/>
      <c r="G245" s="17"/>
      <c r="H245" s="17"/>
      <c r="I245" s="17"/>
      <c r="J245" s="2"/>
      <c r="K245" s="2"/>
      <c r="L245" s="2"/>
      <c r="M245" s="2"/>
      <c r="N245" s="2"/>
      <c r="O245" s="2"/>
      <c r="P245" s="2"/>
      <c r="Q245" s="2"/>
      <c r="R245" s="2"/>
      <c r="S245" s="2"/>
      <c r="T245" s="2"/>
      <c r="U245" s="2"/>
      <c r="V245" s="2"/>
      <c r="W245" s="2"/>
      <c r="X245" s="2"/>
      <c r="Y245" s="2"/>
      <c r="Z245" s="2"/>
      <c r="AA245" s="2"/>
    </row>
    <row r="246" spans="1:27" ht="16.5" customHeight="1" x14ac:dyDescent="0.3">
      <c r="A246" s="16"/>
      <c r="B246" s="17"/>
      <c r="C246" s="17"/>
      <c r="D246" s="17"/>
      <c r="E246" s="17"/>
      <c r="F246" s="17"/>
      <c r="G246" s="17"/>
      <c r="H246" s="17"/>
      <c r="I246" s="17"/>
      <c r="J246" s="2"/>
      <c r="K246" s="2"/>
      <c r="L246" s="2"/>
      <c r="M246" s="2"/>
      <c r="N246" s="2"/>
      <c r="O246" s="2"/>
      <c r="P246" s="2"/>
      <c r="Q246" s="2"/>
      <c r="R246" s="2"/>
      <c r="S246" s="2"/>
      <c r="T246" s="2"/>
      <c r="U246" s="2"/>
      <c r="V246" s="2"/>
      <c r="W246" s="2"/>
      <c r="X246" s="2"/>
      <c r="Y246" s="2"/>
      <c r="Z246" s="2"/>
      <c r="AA246" s="2"/>
    </row>
    <row r="247" spans="1:27" ht="16.5" customHeight="1" x14ac:dyDescent="0.3">
      <c r="A247" s="16"/>
      <c r="B247" s="17"/>
      <c r="C247" s="17"/>
      <c r="D247" s="17"/>
      <c r="E247" s="17"/>
      <c r="F247" s="17"/>
      <c r="G247" s="17"/>
      <c r="H247" s="17"/>
      <c r="I247" s="17"/>
      <c r="J247" s="2"/>
      <c r="K247" s="2"/>
      <c r="L247" s="2"/>
      <c r="M247" s="2"/>
      <c r="N247" s="2"/>
      <c r="O247" s="2"/>
      <c r="P247" s="2"/>
      <c r="Q247" s="2"/>
      <c r="R247" s="2"/>
      <c r="S247" s="2"/>
      <c r="T247" s="2"/>
      <c r="U247" s="2"/>
      <c r="V247" s="2"/>
      <c r="W247" s="2"/>
      <c r="X247" s="2"/>
      <c r="Y247" s="2"/>
      <c r="Z247" s="2"/>
      <c r="AA247" s="2"/>
    </row>
    <row r="248" spans="1:27" ht="16.5" customHeight="1" x14ac:dyDescent="0.3">
      <c r="A248" s="16"/>
      <c r="B248" s="17"/>
      <c r="C248" s="17"/>
      <c r="D248" s="17"/>
      <c r="E248" s="17"/>
      <c r="F248" s="17"/>
      <c r="G248" s="17"/>
      <c r="H248" s="17"/>
      <c r="I248" s="17"/>
      <c r="J248" s="2"/>
      <c r="K248" s="2"/>
      <c r="L248" s="2"/>
      <c r="M248" s="2"/>
      <c r="N248" s="2"/>
      <c r="O248" s="2"/>
      <c r="P248" s="2"/>
      <c r="Q248" s="2"/>
      <c r="R248" s="2"/>
      <c r="S248" s="2"/>
      <c r="T248" s="2"/>
      <c r="U248" s="2"/>
      <c r="V248" s="2"/>
      <c r="W248" s="2"/>
      <c r="X248" s="2"/>
      <c r="Y248" s="2"/>
      <c r="Z248" s="2"/>
      <c r="AA248" s="2"/>
    </row>
    <row r="249" spans="1:27" ht="16.5" customHeight="1" x14ac:dyDescent="0.3">
      <c r="A249" s="16"/>
      <c r="B249" s="17"/>
      <c r="C249" s="17"/>
      <c r="D249" s="17"/>
      <c r="E249" s="17"/>
      <c r="F249" s="17"/>
      <c r="G249" s="17"/>
      <c r="H249" s="17"/>
      <c r="I249" s="17"/>
      <c r="J249" s="2"/>
      <c r="K249" s="2"/>
      <c r="L249" s="2"/>
      <c r="M249" s="2"/>
      <c r="N249" s="2"/>
      <c r="O249" s="2"/>
      <c r="P249" s="2"/>
      <c r="Q249" s="2"/>
      <c r="R249" s="2"/>
      <c r="S249" s="2"/>
      <c r="T249" s="2"/>
      <c r="U249" s="2"/>
      <c r="V249" s="2"/>
      <c r="W249" s="2"/>
      <c r="X249" s="2"/>
      <c r="Y249" s="2"/>
      <c r="Z249" s="2"/>
      <c r="AA249" s="2"/>
    </row>
    <row r="250" spans="1:27" ht="16.5" customHeight="1" x14ac:dyDescent="0.3">
      <c r="A250" s="16"/>
      <c r="B250" s="17"/>
      <c r="C250" s="17"/>
      <c r="D250" s="17"/>
      <c r="E250" s="17"/>
      <c r="F250" s="17"/>
      <c r="G250" s="17"/>
      <c r="H250" s="17"/>
      <c r="I250" s="17"/>
      <c r="J250" s="2"/>
      <c r="K250" s="2"/>
      <c r="L250" s="2"/>
      <c r="M250" s="2"/>
      <c r="N250" s="2"/>
      <c r="O250" s="2"/>
      <c r="P250" s="2"/>
      <c r="Q250" s="2"/>
      <c r="R250" s="2"/>
      <c r="S250" s="2"/>
      <c r="T250" s="2"/>
      <c r="U250" s="2"/>
      <c r="V250" s="2"/>
      <c r="W250" s="2"/>
      <c r="X250" s="2"/>
      <c r="Y250" s="2"/>
      <c r="Z250" s="2"/>
      <c r="AA250" s="2"/>
    </row>
    <row r="251" spans="1:27" ht="16.5" customHeight="1" x14ac:dyDescent="0.3">
      <c r="A251" s="16"/>
      <c r="B251" s="17"/>
      <c r="C251" s="17"/>
      <c r="D251" s="17"/>
      <c r="E251" s="17"/>
      <c r="F251" s="17"/>
      <c r="G251" s="17"/>
      <c r="H251" s="17"/>
      <c r="I251" s="17"/>
      <c r="J251" s="2"/>
      <c r="K251" s="2"/>
      <c r="L251" s="2"/>
      <c r="M251" s="2"/>
      <c r="N251" s="2"/>
      <c r="O251" s="2"/>
      <c r="P251" s="2"/>
      <c r="Q251" s="2"/>
      <c r="R251" s="2"/>
      <c r="S251" s="2"/>
      <c r="T251" s="2"/>
      <c r="U251" s="2"/>
      <c r="V251" s="2"/>
      <c r="W251" s="2"/>
      <c r="X251" s="2"/>
      <c r="Y251" s="2"/>
      <c r="Z251" s="2"/>
      <c r="AA251" s="2"/>
    </row>
    <row r="252" spans="1:27" ht="16.5" customHeight="1" x14ac:dyDescent="0.3">
      <c r="A252" s="16"/>
      <c r="B252" s="17"/>
      <c r="C252" s="17"/>
      <c r="D252" s="17"/>
      <c r="E252" s="17"/>
      <c r="F252" s="17"/>
      <c r="G252" s="17"/>
      <c r="H252" s="17"/>
      <c r="I252" s="17"/>
      <c r="J252" s="2"/>
      <c r="K252" s="2"/>
      <c r="L252" s="2"/>
      <c r="M252" s="2"/>
      <c r="N252" s="2"/>
      <c r="O252" s="2"/>
      <c r="P252" s="2"/>
      <c r="Q252" s="2"/>
      <c r="R252" s="2"/>
      <c r="S252" s="2"/>
      <c r="T252" s="2"/>
      <c r="U252" s="2"/>
      <c r="V252" s="2"/>
      <c r="W252" s="2"/>
      <c r="X252" s="2"/>
      <c r="Y252" s="2"/>
      <c r="Z252" s="2"/>
      <c r="AA252" s="2"/>
    </row>
    <row r="253" spans="1:27" ht="16.5" customHeight="1" x14ac:dyDescent="0.3">
      <c r="A253" s="16"/>
      <c r="B253" s="17"/>
      <c r="C253" s="17"/>
      <c r="D253" s="17"/>
      <c r="E253" s="17"/>
      <c r="F253" s="17"/>
      <c r="G253" s="17"/>
      <c r="H253" s="17"/>
      <c r="I253" s="17"/>
      <c r="J253" s="2"/>
      <c r="K253" s="2"/>
      <c r="L253" s="2"/>
      <c r="M253" s="2"/>
      <c r="N253" s="2"/>
      <c r="O253" s="2"/>
      <c r="P253" s="2"/>
      <c r="Q253" s="2"/>
      <c r="R253" s="2"/>
      <c r="S253" s="2"/>
      <c r="T253" s="2"/>
      <c r="U253" s="2"/>
      <c r="V253" s="2"/>
      <c r="W253" s="2"/>
      <c r="X253" s="2"/>
      <c r="Y253" s="2"/>
      <c r="Z253" s="2"/>
      <c r="AA253" s="2"/>
    </row>
    <row r="254" spans="1:27" ht="16.5" customHeight="1" x14ac:dyDescent="0.3">
      <c r="A254" s="16"/>
      <c r="B254" s="17"/>
      <c r="C254" s="17"/>
      <c r="D254" s="17"/>
      <c r="E254" s="17"/>
      <c r="F254" s="17"/>
      <c r="G254" s="17"/>
      <c r="H254" s="17"/>
      <c r="I254" s="17"/>
      <c r="J254" s="2"/>
      <c r="K254" s="2"/>
      <c r="L254" s="2"/>
      <c r="M254" s="2"/>
      <c r="N254" s="2"/>
      <c r="O254" s="2"/>
      <c r="P254" s="2"/>
      <c r="Q254" s="2"/>
      <c r="R254" s="2"/>
      <c r="S254" s="2"/>
      <c r="T254" s="2"/>
      <c r="U254" s="2"/>
      <c r="V254" s="2"/>
      <c r="W254" s="2"/>
      <c r="X254" s="2"/>
      <c r="Y254" s="2"/>
      <c r="Z254" s="2"/>
      <c r="AA254" s="2"/>
    </row>
    <row r="255" spans="1:27" ht="16.5" customHeight="1" x14ac:dyDescent="0.3">
      <c r="A255" s="16"/>
      <c r="B255" s="17"/>
      <c r="C255" s="17"/>
      <c r="D255" s="17"/>
      <c r="E255" s="17"/>
      <c r="F255" s="17"/>
      <c r="G255" s="17"/>
      <c r="H255" s="17"/>
      <c r="I255" s="17"/>
      <c r="J255" s="2"/>
      <c r="K255" s="2"/>
      <c r="L255" s="2"/>
      <c r="M255" s="2"/>
      <c r="N255" s="2"/>
      <c r="O255" s="2"/>
      <c r="P255" s="2"/>
      <c r="Q255" s="2"/>
      <c r="R255" s="2"/>
      <c r="S255" s="2"/>
      <c r="T255" s="2"/>
      <c r="U255" s="2"/>
      <c r="V255" s="2"/>
      <c r="W255" s="2"/>
      <c r="X255" s="2"/>
      <c r="Y255" s="2"/>
      <c r="Z255" s="2"/>
      <c r="AA255" s="2"/>
    </row>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A48:I48"/>
    <mergeCell ref="A52:I52"/>
    <mergeCell ref="A8:B8"/>
    <mergeCell ref="C8:I8"/>
    <mergeCell ref="A9:A10"/>
    <mergeCell ref="B9:B10"/>
    <mergeCell ref="C9:C10"/>
    <mergeCell ref="D9:D10"/>
    <mergeCell ref="E9:E10"/>
    <mergeCell ref="A11:I11"/>
    <mergeCell ref="A25:I25"/>
    <mergeCell ref="A38:I38"/>
    <mergeCell ref="A41:I41"/>
    <mergeCell ref="A46:I46"/>
    <mergeCell ref="A7:B7"/>
    <mergeCell ref="C7:I7"/>
    <mergeCell ref="F9:F10"/>
    <mergeCell ref="G9:G10"/>
    <mergeCell ref="H9:H10"/>
    <mergeCell ref="I9:I10"/>
    <mergeCell ref="A1:B4"/>
    <mergeCell ref="C1:H4"/>
    <mergeCell ref="A5:I5"/>
    <mergeCell ref="A6:B6"/>
    <mergeCell ref="C6:I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I9" zoomScale="130" zoomScaleNormal="130" workbookViewId="0">
      <selection activeCell="I51" sqref="I51:O53"/>
    </sheetView>
  </sheetViews>
  <sheetFormatPr baseColWidth="10" defaultColWidth="14.42578125" defaultRowHeight="15" customHeight="1" x14ac:dyDescent="0.25"/>
  <cols>
    <col min="1" max="1" width="4" customWidth="1"/>
    <col min="2" max="2" width="19" customWidth="1"/>
    <col min="3" max="3" width="29.28515625" customWidth="1"/>
    <col min="4" max="5" width="37" customWidth="1"/>
    <col min="6" max="6" width="16.42578125" customWidth="1"/>
    <col min="7" max="7" width="18.140625" customWidth="1"/>
    <col min="8" max="8" width="9" customWidth="1"/>
    <col min="9" max="9" width="27.85546875" customWidth="1"/>
    <col min="10" max="10" width="25.7109375" customWidth="1"/>
    <col min="11" max="11" width="9.85546875" customWidth="1"/>
    <col min="12" max="12" width="40.5703125" customWidth="1"/>
    <col min="13" max="13" width="8.5703125" customWidth="1"/>
    <col min="14" max="14" width="27.85546875" customWidth="1"/>
    <col min="15" max="15" width="23.7109375" customWidth="1"/>
    <col min="16" max="16" width="9.85546875" customWidth="1"/>
    <col min="17" max="17" width="33.7109375" customWidth="1"/>
    <col min="18" max="18" width="8.5703125" customWidth="1"/>
    <col min="19" max="19" width="27.85546875" customWidth="1"/>
    <col min="20" max="20" width="23.7109375" customWidth="1"/>
    <col min="21" max="21" width="9.5703125" customWidth="1"/>
    <col min="22" max="22" width="33.7109375" customWidth="1"/>
    <col min="23" max="23" width="8.5703125" customWidth="1"/>
    <col min="24" max="24" width="27.85546875" customWidth="1"/>
    <col min="25" max="25" width="23.7109375" customWidth="1"/>
    <col min="26" max="26" width="8.7109375" customWidth="1"/>
    <col min="27" max="27" width="33.7109375" customWidth="1"/>
    <col min="28" max="28" width="11.42578125" customWidth="1"/>
    <col min="29" max="42" width="11.42578125" hidden="1" customWidth="1"/>
  </cols>
  <sheetData>
    <row r="1" spans="1:42" ht="21" customHeight="1" x14ac:dyDescent="0.3">
      <c r="A1" s="87"/>
      <c r="B1" s="65"/>
      <c r="C1" s="88" t="s">
        <v>0</v>
      </c>
      <c r="D1" s="71"/>
      <c r="E1" s="71"/>
      <c r="F1" s="71"/>
      <c r="G1" s="71"/>
      <c r="H1" s="71"/>
      <c r="I1" s="71"/>
      <c r="J1" s="71"/>
      <c r="K1" s="71"/>
      <c r="L1" s="71"/>
      <c r="M1" s="71"/>
      <c r="N1" s="71"/>
      <c r="O1" s="71"/>
      <c r="P1" s="71"/>
      <c r="Q1" s="71"/>
      <c r="R1" s="71"/>
      <c r="S1" s="71"/>
      <c r="T1" s="71"/>
      <c r="U1" s="71"/>
      <c r="V1" s="71"/>
      <c r="W1" s="71"/>
      <c r="X1" s="65"/>
      <c r="Y1" s="89" t="s">
        <v>146</v>
      </c>
      <c r="Z1" s="78"/>
      <c r="AA1" s="76"/>
      <c r="AB1" s="18"/>
      <c r="AC1" s="18"/>
      <c r="AD1" s="18"/>
      <c r="AE1" s="18"/>
      <c r="AF1" s="18"/>
      <c r="AG1" s="18"/>
      <c r="AH1" s="18"/>
      <c r="AI1" s="18"/>
      <c r="AJ1" s="18"/>
      <c r="AK1" s="18"/>
      <c r="AL1" s="18"/>
      <c r="AM1" s="18"/>
      <c r="AN1" s="18"/>
      <c r="AO1" s="18"/>
      <c r="AP1" s="18"/>
    </row>
    <row r="2" spans="1:42" ht="21" customHeight="1" x14ac:dyDescent="0.3">
      <c r="A2" s="66"/>
      <c r="B2" s="67"/>
      <c r="C2" s="66"/>
      <c r="D2" s="72"/>
      <c r="E2" s="72"/>
      <c r="F2" s="72"/>
      <c r="G2" s="72"/>
      <c r="H2" s="72"/>
      <c r="I2" s="72"/>
      <c r="J2" s="72"/>
      <c r="K2" s="72"/>
      <c r="L2" s="72"/>
      <c r="M2" s="72"/>
      <c r="N2" s="72"/>
      <c r="O2" s="72"/>
      <c r="P2" s="72"/>
      <c r="Q2" s="72"/>
      <c r="R2" s="72"/>
      <c r="S2" s="72"/>
      <c r="T2" s="72"/>
      <c r="U2" s="72"/>
      <c r="V2" s="72"/>
      <c r="W2" s="72"/>
      <c r="X2" s="67"/>
      <c r="Y2" s="89" t="s">
        <v>147</v>
      </c>
      <c r="Z2" s="78"/>
      <c r="AA2" s="76"/>
      <c r="AB2" s="18"/>
      <c r="AC2" s="18"/>
      <c r="AD2" s="18"/>
      <c r="AE2" s="18"/>
      <c r="AF2" s="18"/>
      <c r="AG2" s="18"/>
      <c r="AH2" s="18"/>
      <c r="AI2" s="18"/>
      <c r="AJ2" s="18"/>
      <c r="AK2" s="18"/>
      <c r="AL2" s="18"/>
      <c r="AM2" s="18"/>
      <c r="AN2" s="18"/>
      <c r="AO2" s="18"/>
      <c r="AP2" s="18"/>
    </row>
    <row r="3" spans="1:42" ht="21" customHeight="1" x14ac:dyDescent="0.3">
      <c r="A3" s="66"/>
      <c r="B3" s="67"/>
      <c r="C3" s="66"/>
      <c r="D3" s="72"/>
      <c r="E3" s="72"/>
      <c r="F3" s="72"/>
      <c r="G3" s="72"/>
      <c r="H3" s="72"/>
      <c r="I3" s="72"/>
      <c r="J3" s="72"/>
      <c r="K3" s="72"/>
      <c r="L3" s="72"/>
      <c r="M3" s="72"/>
      <c r="N3" s="72"/>
      <c r="O3" s="72"/>
      <c r="P3" s="72"/>
      <c r="Q3" s="72"/>
      <c r="R3" s="72"/>
      <c r="S3" s="72"/>
      <c r="T3" s="72"/>
      <c r="U3" s="72"/>
      <c r="V3" s="72"/>
      <c r="W3" s="72"/>
      <c r="X3" s="67"/>
      <c r="Y3" s="89" t="s">
        <v>148</v>
      </c>
      <c r="Z3" s="78"/>
      <c r="AA3" s="76"/>
      <c r="AB3" s="18"/>
      <c r="AC3" s="18"/>
      <c r="AD3" s="18"/>
      <c r="AE3" s="18"/>
      <c r="AF3" s="18"/>
      <c r="AG3" s="18"/>
      <c r="AH3" s="18"/>
      <c r="AI3" s="18"/>
      <c r="AJ3" s="18"/>
      <c r="AK3" s="18"/>
      <c r="AL3" s="18"/>
      <c r="AM3" s="18"/>
      <c r="AN3" s="18"/>
      <c r="AO3" s="18"/>
      <c r="AP3" s="18"/>
    </row>
    <row r="4" spans="1:42" ht="21" customHeight="1" x14ac:dyDescent="0.3">
      <c r="A4" s="68"/>
      <c r="B4" s="69"/>
      <c r="C4" s="68"/>
      <c r="D4" s="73"/>
      <c r="E4" s="73"/>
      <c r="F4" s="73"/>
      <c r="G4" s="73"/>
      <c r="H4" s="73"/>
      <c r="I4" s="73"/>
      <c r="J4" s="73"/>
      <c r="K4" s="73"/>
      <c r="L4" s="73"/>
      <c r="M4" s="73"/>
      <c r="N4" s="73"/>
      <c r="O4" s="73"/>
      <c r="P4" s="73"/>
      <c r="Q4" s="73"/>
      <c r="R4" s="73"/>
      <c r="S4" s="73"/>
      <c r="T4" s="73"/>
      <c r="U4" s="73"/>
      <c r="V4" s="73"/>
      <c r="W4" s="73"/>
      <c r="X4" s="69"/>
      <c r="Y4" s="89" t="s">
        <v>149</v>
      </c>
      <c r="Z4" s="78"/>
      <c r="AA4" s="76"/>
      <c r="AB4" s="18"/>
      <c r="AC4" s="18"/>
      <c r="AD4" s="18"/>
      <c r="AE4" s="18"/>
      <c r="AF4" s="18"/>
      <c r="AG4" s="18"/>
      <c r="AH4" s="18"/>
      <c r="AI4" s="18"/>
      <c r="AJ4" s="18"/>
      <c r="AK4" s="18"/>
      <c r="AL4" s="18"/>
      <c r="AM4" s="18"/>
      <c r="AN4" s="18"/>
      <c r="AO4" s="18"/>
      <c r="AP4" s="18"/>
    </row>
    <row r="5" spans="1:42" ht="16.5" x14ac:dyDescent="0.3">
      <c r="A5" s="19"/>
      <c r="B5" s="20"/>
      <c r="C5" s="21"/>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row>
    <row r="6" spans="1:42" ht="15.75" customHeight="1" x14ac:dyDescent="0.3">
      <c r="A6" s="90"/>
      <c r="B6" s="72"/>
      <c r="C6" s="72"/>
      <c r="D6" s="72"/>
      <c r="E6" s="3"/>
      <c r="F6" s="3"/>
      <c r="G6" s="3"/>
      <c r="H6" s="86" t="s">
        <v>150</v>
      </c>
      <c r="I6" s="78"/>
      <c r="J6" s="78"/>
      <c r="K6" s="78"/>
      <c r="L6" s="76"/>
      <c r="M6" s="85" t="s">
        <v>151</v>
      </c>
      <c r="N6" s="78"/>
      <c r="O6" s="78"/>
      <c r="P6" s="78"/>
      <c r="Q6" s="78"/>
      <c r="R6" s="85" t="s">
        <v>152</v>
      </c>
      <c r="S6" s="78"/>
      <c r="T6" s="78"/>
      <c r="U6" s="78"/>
      <c r="V6" s="78"/>
      <c r="W6" s="86" t="s">
        <v>153</v>
      </c>
      <c r="X6" s="78"/>
      <c r="Y6" s="78"/>
      <c r="Z6" s="78"/>
      <c r="AA6" s="76"/>
      <c r="AB6" s="18"/>
      <c r="AC6" s="18"/>
      <c r="AD6" s="18"/>
      <c r="AE6" s="18"/>
      <c r="AF6" s="18"/>
      <c r="AG6" s="18"/>
      <c r="AH6" s="18"/>
      <c r="AI6" s="18"/>
      <c r="AJ6" s="18"/>
      <c r="AK6" s="18"/>
      <c r="AL6" s="18"/>
      <c r="AM6" s="18"/>
      <c r="AN6" s="18"/>
      <c r="AO6" s="18"/>
      <c r="AP6" s="18"/>
    </row>
    <row r="7" spans="1:42" ht="27.75" customHeight="1" x14ac:dyDescent="0.3">
      <c r="A7" s="93" t="s">
        <v>10</v>
      </c>
      <c r="B7" s="96" t="s">
        <v>154</v>
      </c>
      <c r="C7" s="65"/>
      <c r="D7" s="79" t="s">
        <v>12</v>
      </c>
      <c r="E7" s="79" t="s">
        <v>13</v>
      </c>
      <c r="F7" s="79" t="s">
        <v>14</v>
      </c>
      <c r="G7" s="79" t="s">
        <v>15</v>
      </c>
      <c r="H7" s="91" t="s">
        <v>155</v>
      </c>
      <c r="I7" s="78"/>
      <c r="J7" s="76"/>
      <c r="K7" s="92" t="s">
        <v>156</v>
      </c>
      <c r="L7" s="76"/>
      <c r="M7" s="91" t="s">
        <v>155</v>
      </c>
      <c r="N7" s="78"/>
      <c r="O7" s="76"/>
      <c r="P7" s="92" t="s">
        <v>156</v>
      </c>
      <c r="Q7" s="76"/>
      <c r="R7" s="91" t="s">
        <v>155</v>
      </c>
      <c r="S7" s="78"/>
      <c r="T7" s="76"/>
      <c r="U7" s="92" t="s">
        <v>156</v>
      </c>
      <c r="V7" s="76"/>
      <c r="W7" s="91" t="s">
        <v>155</v>
      </c>
      <c r="X7" s="78"/>
      <c r="Y7" s="76"/>
      <c r="Z7" s="92" t="s">
        <v>156</v>
      </c>
      <c r="AA7" s="76"/>
      <c r="AB7" s="18"/>
      <c r="AC7" s="18"/>
      <c r="AD7" s="18"/>
      <c r="AE7" s="18"/>
      <c r="AF7" s="18"/>
      <c r="AG7" s="18"/>
      <c r="AH7" s="18"/>
      <c r="AI7" s="18"/>
      <c r="AJ7" s="18"/>
      <c r="AK7" s="18"/>
      <c r="AL7" s="18"/>
      <c r="AM7" s="18"/>
      <c r="AN7" s="18"/>
      <c r="AO7" s="18"/>
      <c r="AP7" s="18"/>
    </row>
    <row r="8" spans="1:42" ht="30.75" customHeight="1" x14ac:dyDescent="0.25">
      <c r="A8" s="94"/>
      <c r="B8" s="66"/>
      <c r="C8" s="67"/>
      <c r="D8" s="94"/>
      <c r="E8" s="94"/>
      <c r="F8" s="94"/>
      <c r="G8" s="94"/>
      <c r="H8" s="22" t="s">
        <v>157</v>
      </c>
      <c r="I8" s="22" t="s">
        <v>158</v>
      </c>
      <c r="J8" s="22" t="s">
        <v>159</v>
      </c>
      <c r="K8" s="23" t="s">
        <v>157</v>
      </c>
      <c r="L8" s="23" t="s">
        <v>160</v>
      </c>
      <c r="M8" s="22" t="s">
        <v>157</v>
      </c>
      <c r="N8" s="22" t="s">
        <v>158</v>
      </c>
      <c r="O8" s="22" t="s">
        <v>159</v>
      </c>
      <c r="P8" s="23" t="s">
        <v>157</v>
      </c>
      <c r="Q8" s="23" t="s">
        <v>160</v>
      </c>
      <c r="R8" s="22" t="s">
        <v>157</v>
      </c>
      <c r="S8" s="22" t="s">
        <v>158</v>
      </c>
      <c r="T8" s="22" t="s">
        <v>159</v>
      </c>
      <c r="U8" s="23" t="s">
        <v>157</v>
      </c>
      <c r="V8" s="23" t="s">
        <v>160</v>
      </c>
      <c r="W8" s="22" t="s">
        <v>157</v>
      </c>
      <c r="X8" s="22" t="s">
        <v>158</v>
      </c>
      <c r="Y8" s="22" t="s">
        <v>159</v>
      </c>
      <c r="Z8" s="23" t="s">
        <v>157</v>
      </c>
      <c r="AA8" s="23" t="s">
        <v>160</v>
      </c>
      <c r="AB8" s="19"/>
      <c r="AC8" s="19"/>
      <c r="AD8" s="19"/>
      <c r="AE8" s="19"/>
      <c r="AF8" s="19"/>
      <c r="AG8" s="19"/>
      <c r="AH8" s="19"/>
      <c r="AI8" s="19"/>
      <c r="AJ8" s="19"/>
      <c r="AK8" s="19"/>
      <c r="AL8" s="19"/>
      <c r="AM8" s="19"/>
      <c r="AN8" s="19"/>
      <c r="AO8" s="19"/>
      <c r="AP8" s="19"/>
    </row>
    <row r="9" spans="1:42" x14ac:dyDescent="0.25">
      <c r="A9" s="24"/>
      <c r="B9" s="95" t="str">
        <f>+Plan!A11</f>
        <v>La Felicidad nos hace productivos</v>
      </c>
      <c r="C9" s="78"/>
      <c r="D9" s="78"/>
      <c r="E9" s="78"/>
      <c r="F9" s="78"/>
      <c r="G9" s="76"/>
      <c r="H9" s="25"/>
      <c r="I9" s="25"/>
      <c r="J9" s="25"/>
      <c r="K9" s="26"/>
      <c r="L9" s="26"/>
      <c r="M9" s="25"/>
      <c r="N9" s="25"/>
      <c r="O9" s="25"/>
      <c r="P9" s="26"/>
      <c r="Q9" s="26"/>
      <c r="R9" s="25"/>
      <c r="S9" s="25"/>
      <c r="T9" s="25"/>
      <c r="U9" s="26"/>
      <c r="V9" s="26"/>
      <c r="W9" s="25"/>
      <c r="X9" s="25"/>
      <c r="Y9" s="25"/>
      <c r="Z9" s="26"/>
      <c r="AA9" s="26"/>
      <c r="AB9" s="19"/>
      <c r="AC9" s="19"/>
      <c r="AD9" s="19"/>
      <c r="AE9" s="19"/>
      <c r="AF9" s="19"/>
      <c r="AG9" s="19"/>
      <c r="AH9" s="19"/>
      <c r="AI9" s="19"/>
      <c r="AJ9" s="19"/>
      <c r="AK9" s="19"/>
      <c r="AL9" s="19"/>
      <c r="AM9" s="19"/>
      <c r="AN9" s="19"/>
      <c r="AO9" s="19"/>
      <c r="AP9" s="19"/>
    </row>
    <row r="10" spans="1:42" ht="71.25" x14ac:dyDescent="0.3">
      <c r="A10" s="27">
        <v>1</v>
      </c>
      <c r="B10" s="83" t="str">
        <f>Plan!B12</f>
        <v>Elaboración del plan de SST</v>
      </c>
      <c r="C10" s="76"/>
      <c r="D10" s="28" t="str">
        <f>Plan!C12</f>
        <v>Plan SST (aplicar recomendaciones del informe de batería de riesgos psicosocial)</v>
      </c>
      <c r="E10" s="28" t="str">
        <f>Plan!D12</f>
        <v>Subdirección Corporativa - Gestión Talento Humano - SGSST</v>
      </c>
      <c r="F10" s="29">
        <f>Plan!E12</f>
        <v>45658</v>
      </c>
      <c r="G10" s="29">
        <f>Plan!F12</f>
        <v>45688</v>
      </c>
      <c r="H10" s="30">
        <v>1</v>
      </c>
      <c r="I10" s="31" t="s">
        <v>161</v>
      </c>
      <c r="J10" s="32" t="s">
        <v>162</v>
      </c>
      <c r="K10" s="33">
        <v>1</v>
      </c>
      <c r="L10" s="28" t="s">
        <v>163</v>
      </c>
      <c r="M10" s="97">
        <v>1</v>
      </c>
      <c r="N10" s="98" t="s">
        <v>164</v>
      </c>
      <c r="O10" s="99"/>
      <c r="P10" s="34">
        <v>1</v>
      </c>
      <c r="Q10" s="35" t="s">
        <v>165</v>
      </c>
      <c r="R10" s="36"/>
      <c r="S10" s="29"/>
      <c r="T10" s="29"/>
      <c r="U10" s="29"/>
      <c r="V10" s="28"/>
      <c r="W10" s="36"/>
      <c r="X10" s="29"/>
      <c r="Y10" s="29"/>
      <c r="Z10" s="29"/>
      <c r="AA10" s="28"/>
      <c r="AB10" s="37"/>
      <c r="AC10" s="37"/>
      <c r="AD10" s="37"/>
      <c r="AE10" s="37"/>
      <c r="AF10" s="37"/>
      <c r="AG10" s="37"/>
      <c r="AH10" s="37"/>
      <c r="AI10" s="37"/>
      <c r="AJ10" s="37"/>
      <c r="AK10" s="37"/>
      <c r="AL10" s="37"/>
      <c r="AM10" s="37"/>
      <c r="AN10" s="37"/>
      <c r="AO10" s="37"/>
      <c r="AP10" s="37"/>
    </row>
    <row r="11" spans="1:42" ht="41.25" customHeight="1" x14ac:dyDescent="0.3">
      <c r="A11" s="27">
        <f t="shared" ref="A11:A22" si="0">+A10+1</f>
        <v>2</v>
      </c>
      <c r="B11" s="83" t="str">
        <f>Plan!B13</f>
        <v>Desarrollar programa de pausas activas</v>
      </c>
      <c r="C11" s="76"/>
      <c r="D11" s="28" t="str">
        <f>Plan!C13</f>
        <v>Jornadas sememales de pausas activas</v>
      </c>
      <c r="E11" s="28" t="str">
        <f>Plan!D13</f>
        <v>Subdirección Corporativa - Gestión Talento Humano - SGSST</v>
      </c>
      <c r="F11" s="29">
        <f>Plan!E13</f>
        <v>45689</v>
      </c>
      <c r="G11" s="29">
        <f>Plan!F13</f>
        <v>46022</v>
      </c>
      <c r="H11" s="38">
        <v>0.25</v>
      </c>
      <c r="I11" s="39" t="s">
        <v>166</v>
      </c>
      <c r="J11" s="31" t="s">
        <v>167</v>
      </c>
      <c r="K11" s="33">
        <v>0.25</v>
      </c>
      <c r="L11" s="28" t="s">
        <v>168</v>
      </c>
      <c r="M11" s="100">
        <v>0.5</v>
      </c>
      <c r="N11" s="101" t="s">
        <v>169</v>
      </c>
      <c r="O11" s="102" t="s">
        <v>170</v>
      </c>
      <c r="P11" s="34">
        <v>0.5</v>
      </c>
      <c r="Q11" s="35" t="s">
        <v>171</v>
      </c>
      <c r="R11" s="36"/>
      <c r="S11" s="29"/>
      <c r="T11" s="29"/>
      <c r="U11" s="29"/>
      <c r="V11" s="28"/>
      <c r="W11" s="36"/>
      <c r="X11" s="29"/>
      <c r="Y11" s="29"/>
      <c r="Z11" s="29"/>
      <c r="AA11" s="28"/>
      <c r="AB11" s="37"/>
      <c r="AC11" s="37"/>
      <c r="AD11" s="37"/>
      <c r="AE11" s="37"/>
      <c r="AF11" s="37"/>
      <c r="AG11" s="37"/>
      <c r="AH11" s="37"/>
      <c r="AI11" s="37"/>
      <c r="AJ11" s="37"/>
      <c r="AK11" s="37"/>
      <c r="AL11" s="37"/>
      <c r="AM11" s="37"/>
      <c r="AN11" s="37"/>
      <c r="AO11" s="37"/>
      <c r="AP11" s="37"/>
    </row>
    <row r="12" spans="1:42" ht="41.25" customHeight="1" x14ac:dyDescent="0.3">
      <c r="A12" s="27">
        <f t="shared" si="0"/>
        <v>3</v>
      </c>
      <c r="B12" s="83" t="str">
        <f>Plan!B14</f>
        <v>Actividades deportivas, recreativas y de esparcimiento cultural</v>
      </c>
      <c r="C12" s="76"/>
      <c r="D12" s="28" t="str">
        <f>Plan!C14</f>
        <v>Una (1) Caminata Ecológica
(Registro fotográfico/listado de asistencia)</v>
      </c>
      <c r="E12" s="28" t="str">
        <f>Plan!D14</f>
        <v>Subdirección Corporativa - Gestión Talento Humano - SGSST</v>
      </c>
      <c r="F12" s="29">
        <f>Plan!E14</f>
        <v>45809</v>
      </c>
      <c r="G12" s="29">
        <f>Plan!F14</f>
        <v>45869</v>
      </c>
      <c r="H12" s="38">
        <v>0</v>
      </c>
      <c r="I12" s="39" t="s">
        <v>172</v>
      </c>
      <c r="J12" s="39"/>
      <c r="K12" s="33">
        <v>0</v>
      </c>
      <c r="L12" s="28" t="s">
        <v>173</v>
      </c>
      <c r="M12" s="97">
        <v>1</v>
      </c>
      <c r="N12" s="98" t="s">
        <v>174</v>
      </c>
      <c r="O12" s="102" t="s">
        <v>175</v>
      </c>
      <c r="P12" s="34">
        <v>1</v>
      </c>
      <c r="Q12" s="35" t="s">
        <v>176</v>
      </c>
      <c r="R12" s="36"/>
      <c r="S12" s="29"/>
      <c r="T12" s="29"/>
      <c r="U12" s="29"/>
      <c r="V12" s="28"/>
      <c r="W12" s="36"/>
      <c r="X12" s="29"/>
      <c r="Y12" s="29"/>
      <c r="Z12" s="29"/>
      <c r="AA12" s="28"/>
      <c r="AB12" s="37"/>
      <c r="AC12" s="37"/>
      <c r="AD12" s="37"/>
      <c r="AE12" s="37"/>
      <c r="AF12" s="37"/>
      <c r="AG12" s="37"/>
      <c r="AH12" s="37"/>
      <c r="AI12" s="37"/>
      <c r="AJ12" s="37"/>
      <c r="AK12" s="37"/>
      <c r="AL12" s="37"/>
      <c r="AM12" s="37"/>
      <c r="AN12" s="37"/>
      <c r="AO12" s="37"/>
      <c r="AP12" s="37"/>
    </row>
    <row r="13" spans="1:42" ht="48.75" customHeight="1" x14ac:dyDescent="0.3">
      <c r="A13" s="27">
        <f t="shared" si="0"/>
        <v>4</v>
      </c>
      <c r="B13" s="83" t="str">
        <f>Plan!B15</f>
        <v>Hábitos y estilos de vida saludable</v>
      </c>
      <c r="C13" s="76"/>
      <c r="D13" s="28" t="str">
        <f>Plan!C15</f>
        <v>Una (1) Semana de la Salud
Una (1) actividad de manejo de estrés 
Una (1) actividad de manejo financiero
(Registro fotográfico/listado de asistencia)</v>
      </c>
      <c r="E13" s="28" t="str">
        <f>Plan!D15</f>
        <v>Subdirección Corporativa - Gestión Talento Humano - SGSST</v>
      </c>
      <c r="F13" s="29">
        <f>Plan!E15</f>
        <v>45778</v>
      </c>
      <c r="G13" s="29" t="str">
        <f>Plan!F15</f>
        <v>31/108/2025</v>
      </c>
      <c r="H13" s="38">
        <v>0</v>
      </c>
      <c r="I13" s="39" t="s">
        <v>172</v>
      </c>
      <c r="J13" s="39"/>
      <c r="K13" s="33">
        <v>0</v>
      </c>
      <c r="L13" s="28" t="s">
        <v>173</v>
      </c>
      <c r="M13" s="100">
        <v>0.7</v>
      </c>
      <c r="N13" s="103" t="s">
        <v>177</v>
      </c>
      <c r="O13" s="102" t="s">
        <v>178</v>
      </c>
      <c r="P13" s="34">
        <v>0.7</v>
      </c>
      <c r="Q13" s="35" t="s">
        <v>179</v>
      </c>
      <c r="R13" s="36"/>
      <c r="S13" s="29"/>
      <c r="T13" s="29"/>
      <c r="U13" s="29"/>
      <c r="V13" s="28"/>
      <c r="W13" s="36"/>
      <c r="X13" s="29"/>
      <c r="Y13" s="29"/>
      <c r="Z13" s="29"/>
      <c r="AA13" s="28"/>
      <c r="AB13" s="37"/>
      <c r="AC13" s="37"/>
      <c r="AD13" s="37"/>
      <c r="AE13" s="37"/>
      <c r="AF13" s="37"/>
      <c r="AG13" s="37"/>
      <c r="AH13" s="37"/>
      <c r="AI13" s="37"/>
      <c r="AJ13" s="37"/>
      <c r="AK13" s="37"/>
      <c r="AL13" s="37"/>
      <c r="AM13" s="37"/>
      <c r="AN13" s="37"/>
      <c r="AO13" s="37"/>
      <c r="AP13" s="37"/>
    </row>
    <row r="14" spans="1:42" ht="39" customHeight="1" x14ac:dyDescent="0.3">
      <c r="A14" s="27">
        <f t="shared" si="0"/>
        <v>5</v>
      </c>
      <c r="B14" s="83" t="str">
        <f>Plan!B16</f>
        <v>Fortalecer competencias esenciales para el teletrabajo</v>
      </c>
      <c r="C14" s="76"/>
      <c r="D14" s="28" t="str">
        <f>Plan!C16</f>
        <v>Tres (3) capacitaciones
(Listado de asistencia/PPT)</v>
      </c>
      <c r="E14" s="28" t="str">
        <f>Plan!D16</f>
        <v>Subdirección Corporativa - Gestión Talento Humano y  SGSST</v>
      </c>
      <c r="F14" s="29">
        <f>Plan!E16</f>
        <v>45778</v>
      </c>
      <c r="G14" s="29">
        <f>Plan!F16</f>
        <v>45991</v>
      </c>
      <c r="H14" s="38">
        <v>0</v>
      </c>
      <c r="I14" s="39" t="s">
        <v>172</v>
      </c>
      <c r="J14" s="39"/>
      <c r="K14" s="33">
        <v>0</v>
      </c>
      <c r="L14" s="28" t="s">
        <v>173</v>
      </c>
      <c r="M14" s="100">
        <v>0.33</v>
      </c>
      <c r="N14" s="103" t="s">
        <v>180</v>
      </c>
      <c r="O14" s="102" t="s">
        <v>181</v>
      </c>
      <c r="P14" s="34">
        <v>0.33</v>
      </c>
      <c r="Q14" s="35" t="s">
        <v>182</v>
      </c>
      <c r="R14" s="36"/>
      <c r="S14" s="29"/>
      <c r="T14" s="29"/>
      <c r="U14" s="29"/>
      <c r="V14" s="28"/>
      <c r="W14" s="36"/>
      <c r="X14" s="29"/>
      <c r="Y14" s="29"/>
      <c r="Z14" s="29"/>
      <c r="AA14" s="28"/>
      <c r="AB14" s="37"/>
      <c r="AC14" s="37"/>
      <c r="AD14" s="37"/>
      <c r="AE14" s="37"/>
      <c r="AF14" s="37"/>
      <c r="AG14" s="37"/>
      <c r="AH14" s="37"/>
      <c r="AI14" s="37"/>
      <c r="AJ14" s="37"/>
      <c r="AK14" s="37"/>
      <c r="AL14" s="37"/>
      <c r="AM14" s="37"/>
      <c r="AN14" s="37"/>
      <c r="AO14" s="37"/>
      <c r="AP14" s="37"/>
    </row>
    <row r="15" spans="1:42" ht="85.5" x14ac:dyDescent="0.3">
      <c r="A15" s="27">
        <f t="shared" si="0"/>
        <v>6</v>
      </c>
      <c r="B15" s="83" t="str">
        <f>Plan!B17</f>
        <v>Socializar los componentes del salario emocional</v>
      </c>
      <c r="C15" s="76"/>
      <c r="D15" s="28" t="str">
        <f>Plan!C17</f>
        <v>Cuatro (4) socializaciones de los beneficios del Salario emocional
(Evidencia de socialización), una por cuatrimestre</v>
      </c>
      <c r="E15" s="28" t="str">
        <f>Plan!D17</f>
        <v>Subdirección Corporativa - Gestión Talento Humano</v>
      </c>
      <c r="F15" s="29">
        <f>Plan!E17</f>
        <v>45689</v>
      </c>
      <c r="G15" s="29">
        <f>Plan!F17</f>
        <v>46022</v>
      </c>
      <c r="H15" s="38">
        <v>0.25</v>
      </c>
      <c r="I15" s="39" t="s">
        <v>183</v>
      </c>
      <c r="J15" s="39" t="s">
        <v>184</v>
      </c>
      <c r="K15" s="33">
        <v>0.25</v>
      </c>
      <c r="L15" s="28" t="s">
        <v>185</v>
      </c>
      <c r="M15" s="100">
        <v>0.5</v>
      </c>
      <c r="N15" s="103" t="s">
        <v>186</v>
      </c>
      <c r="O15" s="102" t="s">
        <v>187</v>
      </c>
      <c r="P15" s="34">
        <v>0.5</v>
      </c>
      <c r="Q15" s="35" t="s">
        <v>188</v>
      </c>
      <c r="R15" s="36"/>
      <c r="S15" s="29"/>
      <c r="T15" s="29"/>
      <c r="U15" s="29"/>
      <c r="V15" s="28"/>
      <c r="W15" s="36"/>
      <c r="X15" s="29"/>
      <c r="Y15" s="29"/>
      <c r="Z15" s="29"/>
      <c r="AA15" s="28"/>
      <c r="AB15" s="37"/>
      <c r="AC15" s="37"/>
      <c r="AD15" s="37"/>
      <c r="AE15" s="37"/>
      <c r="AF15" s="37"/>
      <c r="AG15" s="37"/>
      <c r="AH15" s="37"/>
      <c r="AI15" s="37"/>
      <c r="AJ15" s="37"/>
      <c r="AK15" s="37"/>
      <c r="AL15" s="37"/>
      <c r="AM15" s="37"/>
      <c r="AN15" s="37"/>
      <c r="AO15" s="37"/>
      <c r="AP15" s="37"/>
    </row>
    <row r="16" spans="1:42" ht="82.5" customHeight="1" x14ac:dyDescent="0.3">
      <c r="A16" s="27">
        <f t="shared" si="0"/>
        <v>7</v>
      </c>
      <c r="B16" s="83" t="str">
        <f>Plan!B18</f>
        <v>Realizar seguimientos a las recomendaciones s y restricciones médico laborales derivadas de los resultados de los exámenes</v>
      </c>
      <c r="C16" s="76"/>
      <c r="D16" s="28" t="str">
        <f>Plan!C18</f>
        <v>Dos informes anuales 
Junio 30
Diciembre 30</v>
      </c>
      <c r="E16" s="28" t="str">
        <f>Plan!D18</f>
        <v>Subdirección Corporativa - Gestión Talento Humano - SGSST</v>
      </c>
      <c r="F16" s="29">
        <f>Plan!E18</f>
        <v>45778</v>
      </c>
      <c r="G16" s="29">
        <f>Plan!F18</f>
        <v>46022</v>
      </c>
      <c r="H16" s="38">
        <v>0</v>
      </c>
      <c r="I16" s="39" t="s">
        <v>172</v>
      </c>
      <c r="J16" s="39"/>
      <c r="K16" s="33">
        <v>0</v>
      </c>
      <c r="L16" s="28" t="s">
        <v>173</v>
      </c>
      <c r="M16" s="100">
        <v>0.5</v>
      </c>
      <c r="N16" s="103" t="s">
        <v>189</v>
      </c>
      <c r="O16" s="102" t="s">
        <v>190</v>
      </c>
      <c r="P16" s="34">
        <v>0.5</v>
      </c>
      <c r="Q16" s="35" t="s">
        <v>191</v>
      </c>
      <c r="R16" s="36"/>
      <c r="S16" s="29"/>
      <c r="T16" s="29"/>
      <c r="U16" s="29"/>
      <c r="V16" s="28"/>
      <c r="W16" s="36"/>
      <c r="X16" s="29"/>
      <c r="Y16" s="29"/>
      <c r="Z16" s="29"/>
      <c r="AA16" s="28"/>
      <c r="AB16" s="37"/>
      <c r="AC16" s="37"/>
      <c r="AD16" s="37"/>
      <c r="AE16" s="37"/>
      <c r="AF16" s="37"/>
      <c r="AG16" s="37"/>
      <c r="AH16" s="37"/>
      <c r="AI16" s="37"/>
      <c r="AJ16" s="37"/>
      <c r="AK16" s="37"/>
      <c r="AL16" s="37"/>
      <c r="AM16" s="37"/>
      <c r="AN16" s="37"/>
      <c r="AO16" s="37"/>
      <c r="AP16" s="37"/>
    </row>
    <row r="17" spans="1:42" ht="27" customHeight="1" x14ac:dyDescent="0.3">
      <c r="A17" s="27">
        <f t="shared" si="0"/>
        <v>8</v>
      </c>
      <c r="B17" s="83" t="str">
        <f>Plan!B19</f>
        <v xml:space="preserve">Realizar seguimientos a las recomendaciones de la ARL por riesgo Psicosocial </v>
      </c>
      <c r="C17" s="76"/>
      <c r="D17" s="28" t="str">
        <f>Plan!C19</f>
        <v>Dos informes anuales 
Junio 30
Diciembre 30</v>
      </c>
      <c r="E17" s="28" t="str">
        <f>Plan!D19</f>
        <v>Subdirección Corporativa - Gestión Talento Humano - SGSST</v>
      </c>
      <c r="F17" s="29">
        <f>Plan!E19</f>
        <v>45778</v>
      </c>
      <c r="G17" s="29">
        <f>Plan!F19</f>
        <v>46022</v>
      </c>
      <c r="H17" s="38">
        <v>0</v>
      </c>
      <c r="I17" s="39" t="s">
        <v>172</v>
      </c>
      <c r="J17" s="39"/>
      <c r="K17" s="33">
        <v>0</v>
      </c>
      <c r="L17" s="28" t="s">
        <v>173</v>
      </c>
      <c r="M17" s="100">
        <v>0.5</v>
      </c>
      <c r="N17" s="103" t="s">
        <v>192</v>
      </c>
      <c r="O17" s="102" t="s">
        <v>190</v>
      </c>
      <c r="P17" s="34">
        <v>0.5</v>
      </c>
      <c r="Q17" s="35" t="s">
        <v>193</v>
      </c>
      <c r="R17" s="36"/>
      <c r="S17" s="29"/>
      <c r="T17" s="29"/>
      <c r="U17" s="29"/>
      <c r="V17" s="28"/>
      <c r="W17" s="36"/>
      <c r="X17" s="29"/>
      <c r="Y17" s="29"/>
      <c r="Z17" s="29"/>
      <c r="AA17" s="28"/>
      <c r="AB17" s="37"/>
      <c r="AC17" s="37"/>
      <c r="AD17" s="37"/>
      <c r="AE17" s="37"/>
      <c r="AF17" s="37"/>
      <c r="AG17" s="37"/>
      <c r="AH17" s="37"/>
      <c r="AI17" s="37"/>
      <c r="AJ17" s="37"/>
      <c r="AK17" s="37"/>
      <c r="AL17" s="37"/>
      <c r="AM17" s="37"/>
      <c r="AN17" s="37"/>
      <c r="AO17" s="37"/>
      <c r="AP17" s="37"/>
    </row>
    <row r="18" spans="1:42" ht="57" customHeight="1" x14ac:dyDescent="0.3">
      <c r="A18" s="27">
        <f t="shared" si="0"/>
        <v>9</v>
      </c>
      <c r="B18" s="83" t="str">
        <f>Plan!B20</f>
        <v>Divulgar el programa servimos y programa distrital</v>
      </c>
      <c r="C18" s="76"/>
      <c r="D18" s="28" t="str">
        <f>Plan!C20</f>
        <v>Cuatro (4) socializaciones de los beneficios del Salario emocional
(Evidencia de socialización), una por cuatrimestre</v>
      </c>
      <c r="E18" s="28" t="str">
        <f>Plan!D20</f>
        <v>Subdirección Corporativa - Gestión Talento Humano</v>
      </c>
      <c r="F18" s="29">
        <f>Plan!E20</f>
        <v>45689</v>
      </c>
      <c r="G18" s="29">
        <f>Plan!F20</f>
        <v>46022</v>
      </c>
      <c r="H18" s="38">
        <v>0.25</v>
      </c>
      <c r="I18" s="39" t="s">
        <v>194</v>
      </c>
      <c r="J18" s="39" t="s">
        <v>195</v>
      </c>
      <c r="K18" s="33">
        <v>0.25</v>
      </c>
      <c r="L18" s="28" t="s">
        <v>196</v>
      </c>
      <c r="M18" s="100">
        <v>0.5</v>
      </c>
      <c r="N18" s="103" t="s">
        <v>194</v>
      </c>
      <c r="O18" s="102" t="s">
        <v>197</v>
      </c>
      <c r="P18" s="34">
        <v>0.5</v>
      </c>
      <c r="Q18" s="35" t="s">
        <v>198</v>
      </c>
      <c r="R18" s="36"/>
      <c r="S18" s="29"/>
      <c r="T18" s="29"/>
      <c r="U18" s="29"/>
      <c r="V18" s="28"/>
      <c r="W18" s="36"/>
      <c r="X18" s="29"/>
      <c r="Y18" s="29"/>
      <c r="Z18" s="29"/>
      <c r="AA18" s="28"/>
      <c r="AB18" s="37"/>
      <c r="AC18" s="37"/>
      <c r="AD18" s="37"/>
      <c r="AE18" s="37"/>
      <c r="AF18" s="37"/>
      <c r="AG18" s="37"/>
      <c r="AH18" s="37"/>
      <c r="AI18" s="37"/>
      <c r="AJ18" s="37"/>
      <c r="AK18" s="37"/>
      <c r="AL18" s="37"/>
      <c r="AM18" s="37"/>
      <c r="AN18" s="37"/>
      <c r="AO18" s="37"/>
      <c r="AP18" s="37"/>
    </row>
    <row r="19" spans="1:42" ht="51.75" customHeight="1" x14ac:dyDescent="0.3">
      <c r="A19" s="27">
        <f t="shared" si="0"/>
        <v>10</v>
      </c>
      <c r="B19" s="83" t="str">
        <f>Plan!B21</f>
        <v>Elaborar e implementar el Plan de Incentivos Anual en reconocimiento a la labor de los servidores de la entidad.</v>
      </c>
      <c r="C19" s="76"/>
      <c r="D19" s="28" t="str">
        <f>Plan!C21</f>
        <v>Plan de Bienestar e incentivos ejecutado donde se incluyea incentivos a gerentes publicos y equipos de trabajo
(Cronograma de actividades con seguimiento y evidencias)</v>
      </c>
      <c r="E19" s="28" t="str">
        <f>Plan!D21</f>
        <v>Subdirección Corporativa - Gestión Talento Humano</v>
      </c>
      <c r="F19" s="29">
        <f>Plan!E21</f>
        <v>45717</v>
      </c>
      <c r="G19" s="29">
        <f>Plan!F21</f>
        <v>46022</v>
      </c>
      <c r="H19" s="38">
        <v>0.25</v>
      </c>
      <c r="I19" s="39" t="s">
        <v>199</v>
      </c>
      <c r="J19" s="32" t="s">
        <v>200</v>
      </c>
      <c r="K19" s="33">
        <v>0.25</v>
      </c>
      <c r="L19" s="28" t="s">
        <v>201</v>
      </c>
      <c r="M19" s="100">
        <v>0.5</v>
      </c>
      <c r="N19" s="103" t="s">
        <v>202</v>
      </c>
      <c r="O19" s="102" t="s">
        <v>203</v>
      </c>
      <c r="P19" s="34">
        <v>0.44</v>
      </c>
      <c r="Q19" s="35" t="s">
        <v>204</v>
      </c>
      <c r="R19" s="36"/>
      <c r="S19" s="29"/>
      <c r="T19" s="29"/>
      <c r="U19" s="29"/>
      <c r="V19" s="28"/>
      <c r="W19" s="36"/>
      <c r="X19" s="29"/>
      <c r="Y19" s="29"/>
      <c r="Z19" s="29"/>
      <c r="AA19" s="28"/>
      <c r="AB19" s="37"/>
      <c r="AC19" s="37"/>
      <c r="AD19" s="37"/>
      <c r="AE19" s="37"/>
      <c r="AF19" s="37"/>
      <c r="AG19" s="37"/>
      <c r="AH19" s="37"/>
      <c r="AI19" s="37"/>
      <c r="AJ19" s="37"/>
      <c r="AK19" s="37"/>
      <c r="AL19" s="37"/>
      <c r="AM19" s="37"/>
      <c r="AN19" s="37"/>
      <c r="AO19" s="37"/>
      <c r="AP19" s="37"/>
    </row>
    <row r="20" spans="1:42" ht="41.25" customHeight="1" x14ac:dyDescent="0.3">
      <c r="A20" s="27">
        <f t="shared" si="0"/>
        <v>11</v>
      </c>
      <c r="B20" s="83" t="str">
        <f>Plan!B22</f>
        <v>Vincular estudiantes por medio de prácticas profesionales a través del programa Estado Joven o en la modalidad de convenio</v>
      </c>
      <c r="C20" s="76"/>
      <c r="D20" s="28" t="str">
        <f>Plan!C22</f>
        <v>Gestionar la vinculacion de pasantes durante la vigencia 2025</v>
      </c>
      <c r="E20" s="28" t="str">
        <f>Plan!D22</f>
        <v>Subdirección Corporativa - Gestión Talento Humano</v>
      </c>
      <c r="F20" s="29">
        <f>Plan!E22</f>
        <v>45748</v>
      </c>
      <c r="G20" s="29">
        <f>Plan!F22</f>
        <v>46022</v>
      </c>
      <c r="H20" s="38">
        <v>0.3</v>
      </c>
      <c r="I20" s="39" t="s">
        <v>205</v>
      </c>
      <c r="J20" s="31" t="s">
        <v>206</v>
      </c>
      <c r="K20" s="33">
        <v>0.3</v>
      </c>
      <c r="L20" s="28" t="s">
        <v>207</v>
      </c>
      <c r="M20" s="100">
        <v>0.5</v>
      </c>
      <c r="N20" s="103" t="s">
        <v>208</v>
      </c>
      <c r="O20" s="104" t="s">
        <v>209</v>
      </c>
      <c r="P20" s="34">
        <v>0.5</v>
      </c>
      <c r="Q20" s="40" t="s">
        <v>210</v>
      </c>
      <c r="R20" s="36"/>
      <c r="S20" s="29"/>
      <c r="T20" s="29"/>
      <c r="U20" s="29"/>
      <c r="V20" s="28"/>
      <c r="W20" s="36"/>
      <c r="X20" s="29"/>
      <c r="Y20" s="29"/>
      <c r="Z20" s="29"/>
      <c r="AA20" s="28"/>
      <c r="AB20" s="37"/>
      <c r="AC20" s="37"/>
      <c r="AD20" s="37"/>
      <c r="AE20" s="37"/>
      <c r="AF20" s="37"/>
      <c r="AG20" s="37"/>
      <c r="AH20" s="37"/>
      <c r="AI20" s="37"/>
      <c r="AJ20" s="37"/>
      <c r="AK20" s="37"/>
      <c r="AL20" s="37"/>
      <c r="AM20" s="37"/>
      <c r="AN20" s="37"/>
      <c r="AO20" s="37"/>
      <c r="AP20" s="37"/>
    </row>
    <row r="21" spans="1:42" ht="48" customHeight="1" x14ac:dyDescent="0.3">
      <c r="A21" s="27">
        <f t="shared" si="0"/>
        <v>12</v>
      </c>
      <c r="B21" s="83" t="str">
        <f>Plan!B23</f>
        <v>Realizar entrevistas de retiro a exfuncionarios</v>
      </c>
      <c r="C21" s="76"/>
      <c r="D21" s="28" t="str">
        <f>Plan!C23</f>
        <v>Relación de funcionarios retirardos con evidencia de entrevista de retiro</v>
      </c>
      <c r="E21" s="28" t="str">
        <f>Plan!D23</f>
        <v>Subdirección Corporativa - Gestión Talento Humano</v>
      </c>
      <c r="F21" s="29">
        <f>Plan!E23</f>
        <v>45658</v>
      </c>
      <c r="G21" s="29">
        <f>Plan!F23</f>
        <v>46022</v>
      </c>
      <c r="H21" s="38">
        <v>0.25</v>
      </c>
      <c r="I21" s="39" t="s">
        <v>211</v>
      </c>
      <c r="J21" s="39" t="s">
        <v>212</v>
      </c>
      <c r="K21" s="33">
        <v>0.25</v>
      </c>
      <c r="L21" s="28" t="s">
        <v>213</v>
      </c>
      <c r="M21" s="100">
        <v>0.5</v>
      </c>
      <c r="N21" s="103" t="s">
        <v>214</v>
      </c>
      <c r="O21" s="105" t="s">
        <v>215</v>
      </c>
      <c r="P21" s="34">
        <v>0.5</v>
      </c>
      <c r="Q21" s="40" t="s">
        <v>216</v>
      </c>
      <c r="R21" s="36"/>
      <c r="S21" s="29"/>
      <c r="T21" s="29"/>
      <c r="U21" s="29"/>
      <c r="V21" s="28"/>
      <c r="W21" s="36"/>
      <c r="X21" s="29"/>
      <c r="Y21" s="29"/>
      <c r="Z21" s="29"/>
      <c r="AA21" s="28"/>
      <c r="AB21" s="37"/>
      <c r="AC21" s="37"/>
      <c r="AD21" s="37"/>
      <c r="AE21" s="37"/>
      <c r="AF21" s="37"/>
      <c r="AG21" s="37"/>
      <c r="AH21" s="37"/>
      <c r="AI21" s="37"/>
      <c r="AJ21" s="37"/>
      <c r="AK21" s="37"/>
      <c r="AL21" s="37"/>
      <c r="AM21" s="37"/>
      <c r="AN21" s="37"/>
      <c r="AO21" s="37"/>
      <c r="AP21" s="37"/>
    </row>
    <row r="22" spans="1:42" ht="69" customHeight="1" x14ac:dyDescent="0.3">
      <c r="A22" s="27">
        <f t="shared" si="0"/>
        <v>13</v>
      </c>
      <c r="B22" s="83" t="str">
        <f>Plan!B24</f>
        <v>Analizar semestralmente la información que da cuenta de las razones de retiro, generando insumos para el plan de previsión del talento humano</v>
      </c>
      <c r="C22" s="76"/>
      <c r="D22" s="28" t="str">
        <f>Plan!C24</f>
        <v>Dos (2) informes de retiro 
I1: 30/06/2025
I2: 31/01/2026</v>
      </c>
      <c r="E22" s="28" t="str">
        <f>Plan!D24</f>
        <v>Subdirección Corporativa - Gestión Talento Humano</v>
      </c>
      <c r="F22" s="29">
        <f>Plan!E24</f>
        <v>45658</v>
      </c>
      <c r="G22" s="29">
        <f>Plan!F24</f>
        <v>46022</v>
      </c>
      <c r="H22" s="38">
        <v>0</v>
      </c>
      <c r="I22" s="39" t="s">
        <v>172</v>
      </c>
      <c r="J22" s="39"/>
      <c r="K22" s="33">
        <v>0</v>
      </c>
      <c r="L22" s="28" t="s">
        <v>173</v>
      </c>
      <c r="M22" s="100">
        <v>0</v>
      </c>
      <c r="N22" s="103" t="s">
        <v>217</v>
      </c>
      <c r="O22" s="102" t="s">
        <v>218</v>
      </c>
      <c r="P22" s="34">
        <v>0</v>
      </c>
      <c r="Q22" s="35" t="s">
        <v>219</v>
      </c>
      <c r="R22" s="36"/>
      <c r="S22" s="29"/>
      <c r="T22" s="29"/>
      <c r="U22" s="29"/>
      <c r="V22" s="28"/>
      <c r="W22" s="36"/>
      <c r="X22" s="29"/>
      <c r="Y22" s="29"/>
      <c r="Z22" s="29"/>
      <c r="AA22" s="28"/>
      <c r="AB22" s="37"/>
      <c r="AC22" s="37"/>
      <c r="AD22" s="37"/>
      <c r="AE22" s="37"/>
      <c r="AF22" s="37"/>
      <c r="AG22" s="37"/>
      <c r="AH22" s="37"/>
      <c r="AI22" s="37"/>
      <c r="AJ22" s="37"/>
      <c r="AK22" s="37"/>
      <c r="AL22" s="37"/>
      <c r="AM22" s="37"/>
      <c r="AN22" s="37"/>
      <c r="AO22" s="37"/>
      <c r="AP22" s="37"/>
    </row>
    <row r="23" spans="1:42" ht="14.25" customHeight="1" x14ac:dyDescent="0.25">
      <c r="A23" s="84" t="str">
        <f>Plan!A25</f>
        <v>CRECIMIENTO</v>
      </c>
      <c r="B23" s="78"/>
      <c r="C23" s="78"/>
      <c r="D23" s="78"/>
      <c r="E23" s="78"/>
      <c r="F23" s="78"/>
      <c r="G23" s="76"/>
      <c r="H23" s="41"/>
      <c r="I23" s="42"/>
      <c r="J23" s="42"/>
      <c r="K23" s="41"/>
      <c r="L23" s="26"/>
      <c r="M23" s="43"/>
      <c r="N23" s="44"/>
      <c r="O23" s="45"/>
      <c r="P23" s="46"/>
      <c r="Q23" s="26"/>
      <c r="R23" s="43"/>
      <c r="S23" s="46"/>
      <c r="T23" s="46"/>
      <c r="U23" s="46"/>
      <c r="V23" s="26"/>
      <c r="W23" s="43"/>
      <c r="X23" s="46"/>
      <c r="Y23" s="46"/>
      <c r="Z23" s="46"/>
      <c r="AA23" s="26"/>
      <c r="AB23" s="37"/>
      <c r="AC23" s="37"/>
      <c r="AD23" s="37"/>
      <c r="AE23" s="37"/>
      <c r="AF23" s="37"/>
      <c r="AG23" s="37"/>
      <c r="AH23" s="37"/>
      <c r="AI23" s="37"/>
      <c r="AJ23" s="37"/>
      <c r="AK23" s="37"/>
      <c r="AL23" s="37"/>
      <c r="AM23" s="37"/>
      <c r="AN23" s="37"/>
      <c r="AO23" s="37"/>
      <c r="AP23" s="37"/>
    </row>
    <row r="24" spans="1:42" ht="41.25" customHeight="1" x14ac:dyDescent="0.3">
      <c r="A24" s="27">
        <v>14</v>
      </c>
      <c r="B24" s="83" t="str">
        <f>Plan!B26</f>
        <v>Fortalecer la competencia gerencia</v>
      </c>
      <c r="C24" s="76"/>
      <c r="D24" s="28" t="str">
        <f>Plan!C26</f>
        <v>Tres (3) taller de competencias gerenciales para Directivos
(Registro fotográfico/listado de asistencia)</v>
      </c>
      <c r="E24" s="28" t="str">
        <f>Plan!D26</f>
        <v>Subdirección Corporativa - Gestión Talento Humano</v>
      </c>
      <c r="F24" s="29">
        <f>Plan!E26</f>
        <v>45778</v>
      </c>
      <c r="G24" s="29">
        <f>Plan!F26</f>
        <v>45991</v>
      </c>
      <c r="H24" s="106">
        <v>0</v>
      </c>
      <c r="I24" s="107" t="s">
        <v>172</v>
      </c>
      <c r="J24" s="107"/>
      <c r="K24" s="108">
        <v>0</v>
      </c>
      <c r="L24" s="109" t="s">
        <v>173</v>
      </c>
      <c r="M24" s="100">
        <v>0.33</v>
      </c>
      <c r="N24" s="103" t="s">
        <v>220</v>
      </c>
      <c r="O24" s="102" t="s">
        <v>175</v>
      </c>
      <c r="P24" s="110">
        <v>0.33</v>
      </c>
      <c r="Q24" s="109" t="s">
        <v>221</v>
      </c>
      <c r="R24" s="36"/>
      <c r="S24" s="29"/>
      <c r="T24" s="29"/>
      <c r="U24" s="29"/>
      <c r="V24" s="28"/>
      <c r="W24" s="36"/>
      <c r="X24" s="29"/>
      <c r="Y24" s="29"/>
      <c r="Z24" s="29"/>
      <c r="AA24" s="28"/>
      <c r="AB24" s="37"/>
      <c r="AC24" s="37"/>
      <c r="AD24" s="37"/>
      <c r="AE24" s="37"/>
      <c r="AF24" s="37"/>
      <c r="AG24" s="37"/>
      <c r="AH24" s="37"/>
      <c r="AI24" s="37"/>
      <c r="AJ24" s="37"/>
      <c r="AK24" s="37"/>
      <c r="AL24" s="37"/>
      <c r="AM24" s="37"/>
      <c r="AN24" s="37"/>
      <c r="AO24" s="37"/>
      <c r="AP24" s="37"/>
    </row>
    <row r="25" spans="1:42" ht="91.5" customHeight="1" x14ac:dyDescent="0.3">
      <c r="A25" s="27">
        <f t="shared" ref="A25:A35" si="1">+A24+1</f>
        <v>15</v>
      </c>
      <c r="B25" s="83" t="str">
        <f>Plan!B27</f>
        <v>Elaborar un Plan de Capacitación Institucional conforme a los lineamientos del Plan Nacional de capacitación</v>
      </c>
      <c r="C25" s="76"/>
      <c r="D25" s="28" t="str">
        <f>Plan!C27</f>
        <v>Plan Institucional de Capacitación publicado aprobado y publicado en transparencia
(Acta de aprobación en CIGD y captura de pantalla de publicación)</v>
      </c>
      <c r="E25" s="28" t="str">
        <f>Plan!D27</f>
        <v>Subdirección Corporativa - Gestión Talento Humano</v>
      </c>
      <c r="F25" s="29">
        <f>Plan!E27</f>
        <v>45658</v>
      </c>
      <c r="G25" s="29">
        <f>Plan!F27</f>
        <v>45688</v>
      </c>
      <c r="H25" s="111">
        <v>1</v>
      </c>
      <c r="I25" s="112" t="s">
        <v>222</v>
      </c>
      <c r="J25" s="113" t="s">
        <v>223</v>
      </c>
      <c r="K25" s="108">
        <v>1</v>
      </c>
      <c r="L25" s="109" t="s">
        <v>224</v>
      </c>
      <c r="M25" s="97">
        <v>1</v>
      </c>
      <c r="N25" s="98" t="s">
        <v>164</v>
      </c>
      <c r="O25" s="99"/>
      <c r="P25" s="110">
        <v>1</v>
      </c>
      <c r="Q25" s="109" t="s">
        <v>165</v>
      </c>
      <c r="R25" s="36"/>
      <c r="S25" s="29"/>
      <c r="T25" s="29"/>
      <c r="U25" s="29"/>
      <c r="V25" s="28"/>
      <c r="W25" s="36"/>
      <c r="X25" s="29"/>
      <c r="Y25" s="29"/>
      <c r="Z25" s="29"/>
      <c r="AA25" s="28"/>
      <c r="AB25" s="37"/>
      <c r="AC25" s="37"/>
      <c r="AD25" s="37"/>
      <c r="AE25" s="37"/>
      <c r="AF25" s="37"/>
      <c r="AG25" s="37"/>
      <c r="AH25" s="37"/>
      <c r="AI25" s="37"/>
      <c r="AJ25" s="37"/>
      <c r="AK25" s="37"/>
      <c r="AL25" s="37"/>
      <c r="AM25" s="37"/>
      <c r="AN25" s="37"/>
      <c r="AO25" s="37"/>
      <c r="AP25" s="37"/>
    </row>
    <row r="26" spans="1:42" ht="15.75" customHeight="1" x14ac:dyDescent="0.3">
      <c r="A26" s="27">
        <f t="shared" si="1"/>
        <v>16</v>
      </c>
      <c r="B26" s="83" t="str">
        <f>Plan!B28</f>
        <v>Fortalecer a los gestores de integridad</v>
      </c>
      <c r="C26" s="76"/>
      <c r="D26" s="28" t="str">
        <f>Plan!C28</f>
        <v>Dos (2) capacitación
(Listado de asistencia/PPT)
Una por semestre</v>
      </c>
      <c r="E26" s="28" t="str">
        <f>Plan!D28</f>
        <v>Subdirección Corporativa - Gestión Talento Humano</v>
      </c>
      <c r="F26" s="29">
        <f>Plan!E28</f>
        <v>45748</v>
      </c>
      <c r="G26" s="29">
        <f>Plan!F28</f>
        <v>45940</v>
      </c>
      <c r="H26" s="114">
        <v>0</v>
      </c>
      <c r="I26" s="112" t="s">
        <v>172</v>
      </c>
      <c r="J26" s="112"/>
      <c r="K26" s="108">
        <v>0</v>
      </c>
      <c r="L26" s="109" t="s">
        <v>173</v>
      </c>
      <c r="M26" s="100">
        <v>0.5</v>
      </c>
      <c r="N26" s="103" t="s">
        <v>225</v>
      </c>
      <c r="O26" s="103" t="s">
        <v>226</v>
      </c>
      <c r="P26" s="110">
        <v>0.5</v>
      </c>
      <c r="Q26" s="109" t="s">
        <v>227</v>
      </c>
      <c r="R26" s="36"/>
      <c r="S26" s="29"/>
      <c r="T26" s="29"/>
      <c r="U26" s="29"/>
      <c r="V26" s="28"/>
      <c r="W26" s="36"/>
      <c r="X26" s="29"/>
      <c r="Y26" s="29"/>
      <c r="Z26" s="29"/>
      <c r="AA26" s="28"/>
      <c r="AB26" s="37"/>
      <c r="AC26" s="37"/>
      <c r="AD26" s="37"/>
      <c r="AE26" s="37"/>
      <c r="AF26" s="37"/>
      <c r="AG26" s="37"/>
      <c r="AH26" s="37"/>
      <c r="AI26" s="37"/>
      <c r="AJ26" s="37"/>
      <c r="AK26" s="37"/>
      <c r="AL26" s="37"/>
      <c r="AM26" s="37"/>
      <c r="AN26" s="37"/>
      <c r="AO26" s="37"/>
      <c r="AP26" s="37"/>
    </row>
    <row r="27" spans="1:42" ht="85.5" customHeight="1" x14ac:dyDescent="0.3">
      <c r="A27" s="27">
        <f t="shared" si="1"/>
        <v>17</v>
      </c>
      <c r="B27" s="83" t="str">
        <f>Plan!B29</f>
        <v>Promover actividades relacionadas con el código de integridad</v>
      </c>
      <c r="C27" s="76"/>
      <c r="D27" s="28" t="str">
        <f>Plan!C29</f>
        <v>Ejecutar 100% plan de Integridad
(Cronograma de actividades con seguimiento y evidencias)</v>
      </c>
      <c r="E27" s="28" t="str">
        <f>Plan!D29</f>
        <v>Subdirección Corporativa - Gestión Talento Humano</v>
      </c>
      <c r="F27" s="29">
        <f>Plan!E29</f>
        <v>45689</v>
      </c>
      <c r="G27" s="29">
        <f>Plan!F29</f>
        <v>46022</v>
      </c>
      <c r="H27" s="114">
        <v>0.25</v>
      </c>
      <c r="I27" s="115" t="s">
        <v>228</v>
      </c>
      <c r="J27" s="116" t="s">
        <v>229</v>
      </c>
      <c r="K27" s="117">
        <v>0.25</v>
      </c>
      <c r="L27" s="109" t="s">
        <v>230</v>
      </c>
      <c r="M27" s="100">
        <v>0.5</v>
      </c>
      <c r="N27" s="103" t="s">
        <v>231</v>
      </c>
      <c r="O27" s="102" t="s">
        <v>232</v>
      </c>
      <c r="P27" s="110">
        <v>0.5</v>
      </c>
      <c r="Q27" s="109" t="s">
        <v>233</v>
      </c>
      <c r="R27" s="36"/>
      <c r="S27" s="29"/>
      <c r="T27" s="29"/>
      <c r="U27" s="29"/>
      <c r="V27" s="28"/>
      <c r="W27" s="36"/>
      <c r="X27" s="29"/>
      <c r="Y27" s="29"/>
      <c r="Z27" s="29"/>
      <c r="AA27" s="28"/>
      <c r="AB27" s="37"/>
      <c r="AC27" s="37"/>
      <c r="AD27" s="37"/>
      <c r="AE27" s="37"/>
      <c r="AF27" s="37"/>
      <c r="AG27" s="37"/>
      <c r="AH27" s="37"/>
      <c r="AI27" s="37"/>
      <c r="AJ27" s="37"/>
      <c r="AK27" s="37"/>
      <c r="AL27" s="37"/>
      <c r="AM27" s="37"/>
      <c r="AN27" s="37"/>
      <c r="AO27" s="37"/>
      <c r="AP27" s="37"/>
    </row>
    <row r="28" spans="1:42" ht="54.75" customHeight="1" x14ac:dyDescent="0.3">
      <c r="A28" s="27">
        <f t="shared" si="1"/>
        <v>18</v>
      </c>
      <c r="B28" s="83" t="str">
        <f>Plan!B30</f>
        <v>Implementar el programa de acogida  para los servidores públicos que ingresen a la entidad</v>
      </c>
      <c r="C28" s="76"/>
      <c r="D28" s="28" t="str">
        <f>Plan!C30</f>
        <v>Lista de chequeo con soportes</v>
      </c>
      <c r="E28" s="28" t="str">
        <f>Plan!D30</f>
        <v>Subdirección Corporativa - Gestión Talento Humano</v>
      </c>
      <c r="F28" s="29">
        <f>Plan!E30</f>
        <v>45658</v>
      </c>
      <c r="G28" s="29">
        <f>Plan!F30</f>
        <v>46022</v>
      </c>
      <c r="H28" s="114">
        <v>0.25</v>
      </c>
      <c r="I28" s="107" t="s">
        <v>234</v>
      </c>
      <c r="J28" s="112" t="s">
        <v>235</v>
      </c>
      <c r="K28" s="108">
        <v>0.25</v>
      </c>
      <c r="L28" s="109" t="s">
        <v>236</v>
      </c>
      <c r="M28" s="100">
        <v>0.5</v>
      </c>
      <c r="N28" s="103" t="s">
        <v>237</v>
      </c>
      <c r="O28" s="102" t="s">
        <v>238</v>
      </c>
      <c r="P28" s="110">
        <v>0.5</v>
      </c>
      <c r="Q28" s="109" t="s">
        <v>239</v>
      </c>
      <c r="R28" s="36"/>
      <c r="S28" s="29"/>
      <c r="T28" s="29"/>
      <c r="U28" s="29"/>
      <c r="V28" s="28"/>
      <c r="W28" s="36"/>
      <c r="X28" s="29"/>
      <c r="Y28" s="29"/>
      <c r="Z28" s="29"/>
      <c r="AA28" s="28"/>
      <c r="AB28" s="37"/>
      <c r="AC28" s="37"/>
      <c r="AD28" s="37"/>
      <c r="AE28" s="37"/>
      <c r="AF28" s="37"/>
      <c r="AG28" s="37"/>
      <c r="AH28" s="37"/>
      <c r="AI28" s="37"/>
      <c r="AJ28" s="37"/>
      <c r="AK28" s="37"/>
      <c r="AL28" s="37"/>
      <c r="AM28" s="37"/>
      <c r="AN28" s="37"/>
      <c r="AO28" s="37"/>
      <c r="AP28" s="37"/>
    </row>
    <row r="29" spans="1:42" ht="39.75" customHeight="1" x14ac:dyDescent="0.3">
      <c r="A29" s="27">
        <f t="shared" si="1"/>
        <v>19</v>
      </c>
      <c r="B29" s="83" t="str">
        <f>Plan!B31</f>
        <v>Fortalecimiento de Curso de Inducción y reinducción</v>
      </c>
      <c r="C29" s="76"/>
      <c r="D29" s="28" t="str">
        <f>Plan!C31</f>
        <v xml:space="preserve">100% de los servidores públicos con curso de Inducción actualizado
(Certificado de curso)
</v>
      </c>
      <c r="E29" s="28" t="str">
        <f>Plan!D31</f>
        <v>Subdirección Corporativa - Gestión Talento Humano</v>
      </c>
      <c r="F29" s="29">
        <f>Plan!E31</f>
        <v>45748</v>
      </c>
      <c r="G29" s="29">
        <f>Plan!F31</f>
        <v>45961</v>
      </c>
      <c r="H29" s="114">
        <v>0</v>
      </c>
      <c r="I29" s="112" t="s">
        <v>172</v>
      </c>
      <c r="J29" s="112"/>
      <c r="K29" s="108">
        <v>0</v>
      </c>
      <c r="L29" s="109" t="s">
        <v>173</v>
      </c>
      <c r="M29" s="100">
        <v>0.25</v>
      </c>
      <c r="N29" s="103" t="s">
        <v>240</v>
      </c>
      <c r="O29" s="102" t="s">
        <v>241</v>
      </c>
      <c r="P29" s="110">
        <v>0.25</v>
      </c>
      <c r="Q29" s="109" t="s">
        <v>242</v>
      </c>
      <c r="R29" s="36"/>
      <c r="S29" s="29"/>
      <c r="T29" s="29"/>
      <c r="U29" s="29"/>
      <c r="V29" s="28"/>
      <c r="W29" s="36"/>
      <c r="X29" s="29"/>
      <c r="Y29" s="29"/>
      <c r="Z29" s="29"/>
      <c r="AA29" s="28"/>
      <c r="AB29" s="37"/>
      <c r="AC29" s="37"/>
      <c r="AD29" s="37"/>
      <c r="AE29" s="37"/>
      <c r="AF29" s="37"/>
      <c r="AG29" s="37"/>
      <c r="AH29" s="37"/>
      <c r="AI29" s="37"/>
      <c r="AJ29" s="37"/>
      <c r="AK29" s="37"/>
      <c r="AL29" s="37"/>
      <c r="AM29" s="37"/>
      <c r="AN29" s="37"/>
      <c r="AO29" s="37"/>
      <c r="AP29" s="37"/>
    </row>
    <row r="30" spans="1:42" ht="69" customHeight="1" x14ac:dyDescent="0.3">
      <c r="A30" s="27">
        <f t="shared" si="1"/>
        <v>20</v>
      </c>
      <c r="B30" s="83" t="str">
        <f>Plan!B32</f>
        <v>Realizar la evaluación de desempeño de los servidores públicos en los tiempos establecidos normativos, analizando sus resultados.</v>
      </c>
      <c r="C30" s="76"/>
      <c r="D30" s="28" t="str">
        <f>Plan!C32</f>
        <v>1 (un) informe del proceso de evaluación de desempeño</v>
      </c>
      <c r="E30" s="28" t="str">
        <f>Plan!D32</f>
        <v>Subdirección Corporativa - Gestión Talento Humano</v>
      </c>
      <c r="F30" s="29">
        <f>Plan!E32</f>
        <v>45717</v>
      </c>
      <c r="G30" s="29">
        <f>Plan!F32</f>
        <v>45809</v>
      </c>
      <c r="H30" s="114">
        <v>0.3</v>
      </c>
      <c r="I30" s="112" t="s">
        <v>243</v>
      </c>
      <c r="J30" s="112" t="s">
        <v>244</v>
      </c>
      <c r="K30" s="108">
        <v>0.3</v>
      </c>
      <c r="L30" s="109" t="s">
        <v>245</v>
      </c>
      <c r="M30" s="100">
        <v>0.7</v>
      </c>
      <c r="N30" s="103" t="s">
        <v>246</v>
      </c>
      <c r="O30" s="105" t="s">
        <v>247</v>
      </c>
      <c r="P30" s="110">
        <v>0.7</v>
      </c>
      <c r="Q30" s="109" t="s">
        <v>248</v>
      </c>
      <c r="R30" s="36"/>
      <c r="S30" s="29"/>
      <c r="T30" s="29"/>
      <c r="U30" s="29"/>
      <c r="V30" s="28"/>
      <c r="W30" s="36"/>
      <c r="X30" s="29"/>
      <c r="Y30" s="29"/>
      <c r="Z30" s="29"/>
      <c r="AA30" s="28"/>
      <c r="AB30" s="37"/>
      <c r="AC30" s="37"/>
      <c r="AD30" s="37"/>
      <c r="AE30" s="37"/>
      <c r="AF30" s="37"/>
      <c r="AG30" s="37"/>
      <c r="AH30" s="37"/>
      <c r="AI30" s="37"/>
      <c r="AJ30" s="37"/>
      <c r="AK30" s="37"/>
      <c r="AL30" s="37"/>
      <c r="AM30" s="37"/>
      <c r="AN30" s="37"/>
      <c r="AO30" s="37"/>
      <c r="AP30" s="37"/>
    </row>
    <row r="31" spans="1:42" ht="27" customHeight="1" x14ac:dyDescent="0.3">
      <c r="A31" s="27">
        <f t="shared" si="1"/>
        <v>21</v>
      </c>
      <c r="B31" s="83" t="str">
        <f>Plan!B33</f>
        <v>Implementar actividades que brinden herramientas en el ciclo de los Pre pensionados</v>
      </c>
      <c r="C31" s="76"/>
      <c r="D31" s="28" t="str">
        <f>Plan!C33</f>
        <v>Realizar Tres (3) actividades a prepensionados 
(Listado de asistencia/Registro fotográfico)</v>
      </c>
      <c r="E31" s="28" t="str">
        <f>Plan!D33</f>
        <v>Subdirección Corporativa - Gestión Talento Humano</v>
      </c>
      <c r="F31" s="29">
        <f>Plan!E33</f>
        <v>45748</v>
      </c>
      <c r="G31" s="29">
        <f>Plan!F33</f>
        <v>45991</v>
      </c>
      <c r="H31" s="114">
        <v>0</v>
      </c>
      <c r="I31" s="112" t="s">
        <v>172</v>
      </c>
      <c r="J31" s="112"/>
      <c r="K31" s="108">
        <v>0</v>
      </c>
      <c r="L31" s="109" t="s">
        <v>173</v>
      </c>
      <c r="M31" s="100">
        <v>0</v>
      </c>
      <c r="N31" s="118" t="s">
        <v>249</v>
      </c>
      <c r="O31" s="99"/>
      <c r="P31" s="110">
        <v>0</v>
      </c>
      <c r="Q31" s="109" t="s">
        <v>250</v>
      </c>
      <c r="R31" s="36"/>
      <c r="S31" s="29"/>
      <c r="T31" s="29"/>
      <c r="U31" s="29"/>
      <c r="V31" s="28"/>
      <c r="W31" s="36"/>
      <c r="X31" s="29"/>
      <c r="Y31" s="29"/>
      <c r="Z31" s="29"/>
      <c r="AA31" s="28"/>
      <c r="AB31" s="37"/>
      <c r="AC31" s="37"/>
      <c r="AD31" s="37"/>
      <c r="AE31" s="37"/>
      <c r="AF31" s="37"/>
      <c r="AG31" s="37"/>
      <c r="AH31" s="37"/>
      <c r="AI31" s="37"/>
      <c r="AJ31" s="37"/>
      <c r="AK31" s="37"/>
      <c r="AL31" s="37"/>
      <c r="AM31" s="37"/>
      <c r="AN31" s="37"/>
      <c r="AO31" s="37"/>
      <c r="AP31" s="37"/>
    </row>
    <row r="32" spans="1:42" ht="50.25" customHeight="1" x14ac:dyDescent="0.3">
      <c r="A32" s="27">
        <f t="shared" si="1"/>
        <v>22</v>
      </c>
      <c r="B32" s="83" t="str">
        <f>Plan!B34</f>
        <v>Implementar programa de desvinculación asistida a todo el personal que se retire de la entidad</v>
      </c>
      <c r="C32" s="76"/>
      <c r="D32" s="28" t="str">
        <f>Plan!C34</f>
        <v>Soportes de las gestiones realizadas</v>
      </c>
      <c r="E32" s="28" t="str">
        <f>Plan!D34</f>
        <v>Subdirección Corporativa - Gestión Talento Humano</v>
      </c>
      <c r="F32" s="29">
        <f>Plan!E34</f>
        <v>45658</v>
      </c>
      <c r="G32" s="29">
        <f>Plan!F34</f>
        <v>45991</v>
      </c>
      <c r="H32" s="114">
        <v>0.25</v>
      </c>
      <c r="I32" s="112" t="s">
        <v>251</v>
      </c>
      <c r="J32" s="112" t="s">
        <v>252</v>
      </c>
      <c r="K32" s="119">
        <v>0.15</v>
      </c>
      <c r="L32" s="120" t="s">
        <v>253</v>
      </c>
      <c r="M32" s="100">
        <v>0.5</v>
      </c>
      <c r="N32" s="103" t="s">
        <v>254</v>
      </c>
      <c r="O32" s="121" t="s">
        <v>255</v>
      </c>
      <c r="P32" s="110">
        <v>0.5</v>
      </c>
      <c r="Q32" s="122" t="s">
        <v>256</v>
      </c>
      <c r="R32" s="36"/>
      <c r="S32" s="29"/>
      <c r="T32" s="29"/>
      <c r="U32" s="29"/>
      <c r="V32" s="28"/>
      <c r="W32" s="36"/>
      <c r="X32" s="29"/>
      <c r="Y32" s="29"/>
      <c r="Z32" s="29"/>
      <c r="AA32" s="28"/>
      <c r="AB32" s="37"/>
      <c r="AC32" s="37"/>
      <c r="AD32" s="37"/>
      <c r="AE32" s="37"/>
      <c r="AF32" s="37"/>
      <c r="AG32" s="37"/>
      <c r="AH32" s="37"/>
      <c r="AI32" s="37"/>
      <c r="AJ32" s="37"/>
      <c r="AK32" s="37"/>
      <c r="AL32" s="37"/>
      <c r="AM32" s="37"/>
      <c r="AN32" s="37"/>
      <c r="AO32" s="37"/>
      <c r="AP32" s="37"/>
    </row>
    <row r="33" spans="1:42" ht="41.25" customHeight="1" x14ac:dyDescent="0.3">
      <c r="A33" s="27">
        <f t="shared" si="1"/>
        <v>23</v>
      </c>
      <c r="B33" s="83" t="str">
        <f>Plan!B35</f>
        <v xml:space="preserve">Implementar estrategias que promuevan la participación de los servidores públicos en el programa de bilingüismo en la Entidad.
</v>
      </c>
      <c r="C33" s="76"/>
      <c r="D33" s="28" t="str">
        <f>Plan!C35</f>
        <v xml:space="preserve">Cuaro (4) divulgaciones
(Evidencia de divulgación a través de cualquier medio de comunicación interno)
</v>
      </c>
      <c r="E33" s="28" t="str">
        <f>Plan!D35</f>
        <v>Subdirección Corporativa - Gestión Talento Humano</v>
      </c>
      <c r="F33" s="29">
        <f>Plan!E35</f>
        <v>45689</v>
      </c>
      <c r="G33" s="29">
        <f>Plan!F35</f>
        <v>46022</v>
      </c>
      <c r="H33" s="114">
        <v>0.25</v>
      </c>
      <c r="I33" s="123" t="s">
        <v>257</v>
      </c>
      <c r="J33" s="112" t="s">
        <v>252</v>
      </c>
      <c r="K33" s="117">
        <v>0.25</v>
      </c>
      <c r="L33" s="122" t="s">
        <v>258</v>
      </c>
      <c r="M33" s="100">
        <v>0.5</v>
      </c>
      <c r="N33" s="103" t="s">
        <v>259</v>
      </c>
      <c r="O33" s="102" t="s">
        <v>260</v>
      </c>
      <c r="P33" s="110">
        <v>0.5</v>
      </c>
      <c r="Q33" s="122" t="s">
        <v>256</v>
      </c>
      <c r="R33" s="36"/>
      <c r="S33" s="29"/>
      <c r="T33" s="29"/>
      <c r="U33" s="29"/>
      <c r="V33" s="28"/>
      <c r="W33" s="36"/>
      <c r="X33" s="29"/>
      <c r="Y33" s="29"/>
      <c r="Z33" s="29"/>
      <c r="AA33" s="28"/>
      <c r="AB33" s="37"/>
      <c r="AC33" s="37"/>
      <c r="AD33" s="37"/>
      <c r="AE33" s="37"/>
      <c r="AF33" s="37"/>
      <c r="AG33" s="37"/>
      <c r="AH33" s="37"/>
      <c r="AI33" s="37"/>
      <c r="AJ33" s="37"/>
      <c r="AK33" s="37"/>
      <c r="AL33" s="37"/>
      <c r="AM33" s="37"/>
      <c r="AN33" s="37"/>
      <c r="AO33" s="37"/>
      <c r="AP33" s="37"/>
    </row>
    <row r="34" spans="1:42" ht="60.75" customHeight="1" x14ac:dyDescent="0.3">
      <c r="A34" s="27">
        <f t="shared" si="1"/>
        <v>24</v>
      </c>
      <c r="B34" s="83" t="str">
        <f>Plan!B36</f>
        <v>Gestionar curso de Bilinguismo para los servidores interesados de manera presencial</v>
      </c>
      <c r="C34" s="76"/>
      <c r="D34" s="28" t="str">
        <f>Plan!C36</f>
        <v xml:space="preserve">Soportes de la gestión realizada </v>
      </c>
      <c r="E34" s="28" t="str">
        <f>Plan!D36</f>
        <v>Subdirección Corporativa - Gestión Talento Humano</v>
      </c>
      <c r="F34" s="29">
        <f>Plan!E36</f>
        <v>45748</v>
      </c>
      <c r="G34" s="29">
        <f>Plan!F36</f>
        <v>45961</v>
      </c>
      <c r="H34" s="114">
        <v>0</v>
      </c>
      <c r="I34" s="112" t="s">
        <v>172</v>
      </c>
      <c r="J34" s="112"/>
      <c r="K34" s="108">
        <v>0</v>
      </c>
      <c r="L34" s="109" t="s">
        <v>173</v>
      </c>
      <c r="M34" s="100">
        <v>0.5</v>
      </c>
      <c r="N34" s="103" t="s">
        <v>261</v>
      </c>
      <c r="O34" s="102" t="s">
        <v>262</v>
      </c>
      <c r="P34" s="110">
        <v>0.5</v>
      </c>
      <c r="Q34" s="122" t="s">
        <v>263</v>
      </c>
      <c r="R34" s="36"/>
      <c r="S34" s="29"/>
      <c r="T34" s="29"/>
      <c r="U34" s="29"/>
      <c r="V34" s="28"/>
      <c r="W34" s="36"/>
      <c r="X34" s="29"/>
      <c r="Y34" s="29"/>
      <c r="Z34" s="29"/>
      <c r="AA34" s="28"/>
      <c r="AB34" s="37"/>
      <c r="AC34" s="37"/>
      <c r="AD34" s="37"/>
      <c r="AE34" s="37"/>
      <c r="AF34" s="37"/>
      <c r="AG34" s="37"/>
      <c r="AH34" s="37"/>
      <c r="AI34" s="37"/>
      <c r="AJ34" s="37"/>
      <c r="AK34" s="37"/>
      <c r="AL34" s="37"/>
      <c r="AM34" s="37"/>
      <c r="AN34" s="37"/>
      <c r="AO34" s="37"/>
      <c r="AP34" s="37"/>
    </row>
    <row r="35" spans="1:42" ht="63" customHeight="1" x14ac:dyDescent="0.3">
      <c r="A35" s="27">
        <f t="shared" si="1"/>
        <v>25</v>
      </c>
      <c r="B35" s="83" t="str">
        <f>Plan!B37</f>
        <v>Implementar la guia de Transferencia de conocimiento a los servidores que se retiren o realicen capacitaicones por comisión u otro conocimiento de interes para la entidad</v>
      </c>
      <c r="C35" s="76"/>
      <c r="D35" s="28" t="str">
        <f>Plan!C37</f>
        <v>(Listado de asistencia/PPT o material utilizado)</v>
      </c>
      <c r="E35" s="28" t="str">
        <f>Plan!D37</f>
        <v>Subdirección Corporativa - Gestión Talento Humano</v>
      </c>
      <c r="F35" s="29">
        <f>Plan!E37</f>
        <v>45689</v>
      </c>
      <c r="G35" s="29">
        <f>Plan!F37</f>
        <v>46022</v>
      </c>
      <c r="H35" s="114">
        <v>0.25</v>
      </c>
      <c r="I35" s="124" t="s">
        <v>264</v>
      </c>
      <c r="J35" s="124" t="s">
        <v>265</v>
      </c>
      <c r="K35" s="125">
        <v>0.25</v>
      </c>
      <c r="L35" s="126" t="s">
        <v>266</v>
      </c>
      <c r="M35" s="100">
        <v>0.5</v>
      </c>
      <c r="N35" s="103" t="s">
        <v>267</v>
      </c>
      <c r="O35" s="102" t="s">
        <v>268</v>
      </c>
      <c r="P35" s="110">
        <v>0.5</v>
      </c>
      <c r="Q35" s="109" t="s">
        <v>269</v>
      </c>
      <c r="R35" s="36"/>
      <c r="S35" s="29"/>
      <c r="T35" s="29"/>
      <c r="U35" s="29"/>
      <c r="V35" s="28"/>
      <c r="W35" s="36"/>
      <c r="X35" s="29"/>
      <c r="Y35" s="29"/>
      <c r="Z35" s="29"/>
      <c r="AA35" s="28"/>
      <c r="AB35" s="37"/>
      <c r="AC35" s="37"/>
      <c r="AD35" s="37"/>
      <c r="AE35" s="37"/>
      <c r="AF35" s="37"/>
      <c r="AG35" s="37"/>
      <c r="AH35" s="37"/>
      <c r="AI35" s="37"/>
      <c r="AJ35" s="37"/>
      <c r="AK35" s="37"/>
      <c r="AL35" s="37"/>
      <c r="AM35" s="37"/>
      <c r="AN35" s="37"/>
      <c r="AO35" s="37"/>
      <c r="AP35" s="37"/>
    </row>
    <row r="36" spans="1:42" ht="15.75" customHeight="1" x14ac:dyDescent="0.25">
      <c r="A36" s="84" t="str">
        <f>Plan!A38</f>
        <v>SERVICIO</v>
      </c>
      <c r="B36" s="78"/>
      <c r="C36" s="78"/>
      <c r="D36" s="78"/>
      <c r="E36" s="78"/>
      <c r="F36" s="78"/>
      <c r="G36" s="76"/>
      <c r="H36" s="41"/>
      <c r="I36" s="42"/>
      <c r="J36" s="42"/>
      <c r="K36" s="41"/>
      <c r="L36" s="26"/>
      <c r="M36" s="43"/>
      <c r="N36" s="44"/>
      <c r="O36" s="44"/>
      <c r="P36" s="26"/>
      <c r="Q36" s="26"/>
      <c r="R36" s="43"/>
      <c r="S36" s="46"/>
      <c r="T36" s="46"/>
      <c r="U36" s="46"/>
      <c r="V36" s="26"/>
      <c r="W36" s="43"/>
      <c r="X36" s="46"/>
      <c r="Y36" s="46"/>
      <c r="Z36" s="46"/>
      <c r="AA36" s="26"/>
      <c r="AB36" s="37"/>
      <c r="AC36" s="37"/>
      <c r="AD36" s="37"/>
      <c r="AE36" s="37"/>
      <c r="AF36" s="37"/>
      <c r="AG36" s="37"/>
      <c r="AH36" s="37"/>
      <c r="AI36" s="37"/>
      <c r="AJ36" s="37"/>
      <c r="AK36" s="37"/>
      <c r="AL36" s="37"/>
      <c r="AM36" s="37"/>
      <c r="AN36" s="37"/>
      <c r="AO36" s="37"/>
      <c r="AP36" s="37"/>
    </row>
    <row r="37" spans="1:42" ht="27" customHeight="1" x14ac:dyDescent="0.3">
      <c r="A37" s="27">
        <v>26</v>
      </c>
      <c r="B37" s="83" t="str">
        <f>Plan!B39</f>
        <v>Incluir el eje de creación de valor de lo público en el PIC</v>
      </c>
      <c r="C37" s="76"/>
      <c r="D37" s="28" t="str">
        <f>Plan!C39</f>
        <v>Dos (2) capacitaciones 
(Listado de asistencia/PPT o material utilizado)</v>
      </c>
      <c r="E37" s="28" t="str">
        <f>Plan!D39</f>
        <v>Subdirección Corporativa - Gestión Talento Humano</v>
      </c>
      <c r="F37" s="29">
        <f>Plan!E39</f>
        <v>45748</v>
      </c>
      <c r="G37" s="29" t="str">
        <f>Plan!F39</f>
        <v>31/11/2025</v>
      </c>
      <c r="H37" s="47">
        <v>0</v>
      </c>
      <c r="I37" s="107" t="s">
        <v>172</v>
      </c>
      <c r="J37" s="107"/>
      <c r="K37" s="108">
        <v>0</v>
      </c>
      <c r="L37" s="109" t="s">
        <v>173</v>
      </c>
      <c r="M37" s="100">
        <v>0.5</v>
      </c>
      <c r="N37" s="103" t="s">
        <v>270</v>
      </c>
      <c r="O37" s="103" t="s">
        <v>271</v>
      </c>
      <c r="P37" s="34">
        <v>0.5</v>
      </c>
      <c r="Q37" s="35" t="s">
        <v>272</v>
      </c>
      <c r="R37" s="36"/>
      <c r="S37" s="29"/>
      <c r="T37" s="29"/>
      <c r="U37" s="29"/>
      <c r="V37" s="28"/>
      <c r="W37" s="36"/>
      <c r="X37" s="29"/>
      <c r="Y37" s="29"/>
      <c r="Z37" s="29"/>
      <c r="AA37" s="28"/>
      <c r="AB37" s="37"/>
      <c r="AC37" s="37"/>
      <c r="AD37" s="37"/>
      <c r="AE37" s="37"/>
      <c r="AF37" s="37"/>
      <c r="AG37" s="37"/>
      <c r="AH37" s="37"/>
      <c r="AI37" s="37"/>
      <c r="AJ37" s="37"/>
      <c r="AK37" s="37"/>
      <c r="AL37" s="37"/>
      <c r="AM37" s="37"/>
      <c r="AN37" s="37"/>
      <c r="AO37" s="37"/>
      <c r="AP37" s="37"/>
    </row>
    <row r="38" spans="1:42" ht="40.5" customHeight="1" x14ac:dyDescent="0.3">
      <c r="A38" s="27">
        <f>+A37+1</f>
        <v>27</v>
      </c>
      <c r="B38" s="83" t="str">
        <f>Plan!B40</f>
        <v>Identificar la cultura organizacional para generar acciones de intervención</v>
      </c>
      <c r="C38" s="76"/>
      <c r="D38" s="28" t="str">
        <f>Plan!C40</f>
        <v>Un (1) documento de Cultura Orgnizacional</v>
      </c>
      <c r="E38" s="28" t="str">
        <f>Plan!D40</f>
        <v>Subdirección Corporativa - Gestión Talento Humano</v>
      </c>
      <c r="F38" s="29">
        <f>Plan!E40</f>
        <v>45717</v>
      </c>
      <c r="G38" s="29">
        <f>Plan!F40</f>
        <v>45868</v>
      </c>
      <c r="H38" s="48">
        <v>0.5</v>
      </c>
      <c r="I38" s="112" t="s">
        <v>273</v>
      </c>
      <c r="J38" s="112" t="s">
        <v>274</v>
      </c>
      <c r="K38" s="108">
        <v>0.5</v>
      </c>
      <c r="L38" s="109" t="s">
        <v>275</v>
      </c>
      <c r="M38" s="97">
        <v>1</v>
      </c>
      <c r="N38" s="98" t="s">
        <v>276</v>
      </c>
      <c r="O38" s="127" t="s">
        <v>277</v>
      </c>
      <c r="P38" s="34">
        <v>0.8</v>
      </c>
      <c r="Q38" s="40" t="s">
        <v>278</v>
      </c>
      <c r="R38" s="36"/>
      <c r="S38" s="29"/>
      <c r="T38" s="29"/>
      <c r="U38" s="29"/>
      <c r="V38" s="28"/>
      <c r="W38" s="36"/>
      <c r="X38" s="29"/>
      <c r="Y38" s="29"/>
      <c r="Z38" s="29"/>
      <c r="AA38" s="28"/>
      <c r="AB38" s="37"/>
      <c r="AC38" s="37"/>
      <c r="AD38" s="37"/>
      <c r="AE38" s="37"/>
      <c r="AF38" s="37"/>
      <c r="AG38" s="37"/>
      <c r="AH38" s="37"/>
      <c r="AI38" s="37"/>
      <c r="AJ38" s="37"/>
      <c r="AK38" s="37"/>
      <c r="AL38" s="37"/>
      <c r="AM38" s="37"/>
      <c r="AN38" s="37"/>
      <c r="AO38" s="37"/>
      <c r="AP38" s="37"/>
    </row>
    <row r="39" spans="1:42" ht="15.75" customHeight="1" x14ac:dyDescent="0.25">
      <c r="A39" s="84" t="str">
        <f>Plan!A41</f>
        <v>CALIDAD</v>
      </c>
      <c r="B39" s="78"/>
      <c r="C39" s="78"/>
      <c r="D39" s="78"/>
      <c r="E39" s="78"/>
      <c r="F39" s="78"/>
      <c r="G39" s="76"/>
      <c r="H39" s="41"/>
      <c r="I39" s="42"/>
      <c r="J39" s="42"/>
      <c r="K39" s="41"/>
      <c r="L39" s="26"/>
      <c r="M39" s="43"/>
      <c r="N39" s="44"/>
      <c r="O39" s="44"/>
      <c r="P39" s="26"/>
      <c r="Q39" s="26"/>
      <c r="R39" s="43"/>
      <c r="S39" s="46"/>
      <c r="T39" s="46"/>
      <c r="U39" s="46"/>
      <c r="V39" s="26"/>
      <c r="W39" s="43"/>
      <c r="X39" s="46"/>
      <c r="Y39" s="46"/>
      <c r="Z39" s="46"/>
      <c r="AA39" s="26"/>
      <c r="AB39" s="37"/>
      <c r="AC39" s="37"/>
      <c r="AD39" s="37"/>
      <c r="AE39" s="37"/>
      <c r="AF39" s="37"/>
      <c r="AG39" s="37"/>
      <c r="AH39" s="37"/>
      <c r="AI39" s="37"/>
      <c r="AJ39" s="37"/>
      <c r="AK39" s="37"/>
      <c r="AL39" s="37"/>
      <c r="AM39" s="37"/>
      <c r="AN39" s="37"/>
      <c r="AO39" s="37"/>
      <c r="AP39" s="37"/>
    </row>
    <row r="40" spans="1:42" ht="27" customHeight="1" x14ac:dyDescent="0.3">
      <c r="A40" s="128">
        <v>28</v>
      </c>
      <c r="B40" s="129" t="str">
        <f>Plan!B42</f>
        <v>Administración y estadísticas de nómina</v>
      </c>
      <c r="C40" s="130"/>
      <c r="D40" s="109" t="str">
        <f>Plan!C42</f>
        <v>Cuatro (4) informes estadísticos sobre la nómina</v>
      </c>
      <c r="E40" s="109" t="str">
        <f>Plan!D42</f>
        <v>Subdirección Corporativa - Gestión Talento Humano</v>
      </c>
      <c r="F40" s="131">
        <f>Plan!E42</f>
        <v>45748</v>
      </c>
      <c r="G40" s="131">
        <f>Plan!F42</f>
        <v>46022</v>
      </c>
      <c r="H40" s="106">
        <v>0</v>
      </c>
      <c r="I40" s="107" t="s">
        <v>172</v>
      </c>
      <c r="J40" s="107"/>
      <c r="K40" s="108">
        <v>0</v>
      </c>
      <c r="L40" s="109" t="s">
        <v>173</v>
      </c>
      <c r="M40" s="100">
        <v>0.25</v>
      </c>
      <c r="N40" s="103" t="s">
        <v>279</v>
      </c>
      <c r="O40" s="102" t="s">
        <v>280</v>
      </c>
      <c r="P40" s="110">
        <v>0.25</v>
      </c>
      <c r="Q40" s="35" t="s">
        <v>281</v>
      </c>
      <c r="R40" s="36"/>
      <c r="S40" s="29"/>
      <c r="T40" s="29"/>
      <c r="U40" s="29"/>
      <c r="V40" s="28"/>
      <c r="W40" s="36"/>
      <c r="X40" s="29"/>
      <c r="Y40" s="29"/>
      <c r="Z40" s="29"/>
      <c r="AA40" s="28"/>
      <c r="AB40" s="37"/>
      <c r="AC40" s="37"/>
      <c r="AD40" s="37"/>
      <c r="AE40" s="37"/>
      <c r="AF40" s="37"/>
      <c r="AG40" s="37"/>
      <c r="AH40" s="37"/>
      <c r="AI40" s="37"/>
      <c r="AJ40" s="37"/>
      <c r="AK40" s="37"/>
      <c r="AL40" s="37"/>
      <c r="AM40" s="37"/>
      <c r="AN40" s="37"/>
      <c r="AO40" s="37"/>
      <c r="AP40" s="37"/>
    </row>
    <row r="41" spans="1:42" ht="57.75" customHeight="1" x14ac:dyDescent="0.3">
      <c r="A41" s="128">
        <f t="shared" ref="A41:A43" si="2">+A40+1</f>
        <v>29</v>
      </c>
      <c r="B41" s="129" t="str">
        <f>Plan!B43</f>
        <v>Transferencias de historias laborales vigencias 2016-2017 al archivo de la entidad</v>
      </c>
      <c r="C41" s="130"/>
      <c r="D41" s="109" t="str">
        <f>Plan!C43</f>
        <v xml:space="preserve">Formatos de las transferencias de historias laborales vigencias 2016-2017 </v>
      </c>
      <c r="E41" s="109" t="str">
        <f>Plan!D43</f>
        <v>Subdirección Corporativa - Gestión Documental</v>
      </c>
      <c r="F41" s="131">
        <f>Plan!E43</f>
        <v>45689</v>
      </c>
      <c r="G41" s="131" t="str">
        <f>Plan!F43</f>
        <v>31/11/2025</v>
      </c>
      <c r="H41" s="114">
        <v>0</v>
      </c>
      <c r="I41" s="112" t="s">
        <v>282</v>
      </c>
      <c r="J41" s="112"/>
      <c r="K41" s="108">
        <v>0</v>
      </c>
      <c r="L41" s="109" t="s">
        <v>173</v>
      </c>
      <c r="M41" s="100">
        <v>0</v>
      </c>
      <c r="N41" s="132" t="s">
        <v>282</v>
      </c>
      <c r="O41" s="133" t="s">
        <v>218</v>
      </c>
      <c r="P41" s="110">
        <v>0</v>
      </c>
      <c r="Q41" s="40" t="s">
        <v>250</v>
      </c>
      <c r="R41" s="36"/>
      <c r="S41" s="29"/>
      <c r="T41" s="29"/>
      <c r="U41" s="29"/>
      <c r="V41" s="28"/>
      <c r="W41" s="36"/>
      <c r="X41" s="29"/>
      <c r="Y41" s="29"/>
      <c r="Z41" s="29"/>
      <c r="AA41" s="28"/>
      <c r="AB41" s="37"/>
      <c r="AC41" s="37"/>
      <c r="AD41" s="37"/>
      <c r="AE41" s="37"/>
      <c r="AF41" s="37"/>
      <c r="AG41" s="37"/>
      <c r="AH41" s="37"/>
      <c r="AI41" s="37"/>
      <c r="AJ41" s="37"/>
      <c r="AK41" s="37"/>
      <c r="AL41" s="37"/>
      <c r="AM41" s="37"/>
      <c r="AN41" s="37"/>
      <c r="AO41" s="37"/>
      <c r="AP41" s="37"/>
    </row>
    <row r="42" spans="1:42" ht="41.25" customHeight="1" x14ac:dyDescent="0.3">
      <c r="A42" s="128">
        <f t="shared" si="2"/>
        <v>30</v>
      </c>
      <c r="B42" s="129" t="str">
        <f>Plan!B44</f>
        <v>Monitoreo de la declaración de conflictos de interés</v>
      </c>
      <c r="C42" s="130"/>
      <c r="D42" s="109" t="str">
        <f>Plan!C44</f>
        <v>Dos (2) seguimientos a las situaciones de Conflicto de interés de contratistas y servidores – Ley 2013 de 2019 -</v>
      </c>
      <c r="E42" s="109" t="str">
        <f>Plan!D44</f>
        <v>Equipo de conflicto de Inetreses</v>
      </c>
      <c r="F42" s="131">
        <f>Plan!E44</f>
        <v>45658</v>
      </c>
      <c r="G42" s="131">
        <f>Plan!F44</f>
        <v>46022</v>
      </c>
      <c r="H42" s="114">
        <v>0</v>
      </c>
      <c r="I42" s="112" t="s">
        <v>172</v>
      </c>
      <c r="J42" s="112"/>
      <c r="K42" s="108">
        <v>0</v>
      </c>
      <c r="L42" s="109" t="s">
        <v>173</v>
      </c>
      <c r="M42" s="100">
        <v>0</v>
      </c>
      <c r="N42" s="118" t="s">
        <v>283</v>
      </c>
      <c r="O42" s="134"/>
      <c r="P42" s="110">
        <v>0</v>
      </c>
      <c r="Q42" s="35" t="s">
        <v>219</v>
      </c>
      <c r="R42" s="36"/>
      <c r="S42" s="29"/>
      <c r="T42" s="29"/>
      <c r="U42" s="29"/>
      <c r="V42" s="28"/>
      <c r="W42" s="36"/>
      <c r="X42" s="29"/>
      <c r="Y42" s="29"/>
      <c r="Z42" s="29"/>
      <c r="AA42" s="28"/>
      <c r="AB42" s="37"/>
      <c r="AC42" s="37"/>
      <c r="AD42" s="37"/>
      <c r="AE42" s="37"/>
      <c r="AF42" s="37"/>
      <c r="AG42" s="37"/>
      <c r="AH42" s="37"/>
      <c r="AI42" s="37"/>
      <c r="AJ42" s="37"/>
      <c r="AK42" s="37"/>
      <c r="AL42" s="37"/>
      <c r="AM42" s="37"/>
      <c r="AN42" s="37"/>
      <c r="AO42" s="37"/>
      <c r="AP42" s="37"/>
    </row>
    <row r="43" spans="1:42" ht="15.75" customHeight="1" x14ac:dyDescent="0.3">
      <c r="A43" s="128">
        <f t="shared" si="2"/>
        <v>31</v>
      </c>
      <c r="B43" s="129" t="str">
        <f>Plan!B45</f>
        <v>Monitoreo de la Declaración de Bienes y Rentas</v>
      </c>
      <c r="C43" s="130"/>
      <c r="D43" s="109" t="str">
        <f>Plan!C45</f>
        <v xml:space="preserve">100% de servidores públicos con diligenciamiento de bienes y rentas en el SIDEAP
Un informe </v>
      </c>
      <c r="E43" s="109" t="str">
        <f>Plan!D45</f>
        <v>Subdirección Corporativa - Gestión Talento Humano</v>
      </c>
      <c r="F43" s="131">
        <f>Plan!E45</f>
        <v>45778</v>
      </c>
      <c r="G43" s="131" t="str">
        <f>Plan!F45</f>
        <v>31/09/2025</v>
      </c>
      <c r="H43" s="114">
        <v>0</v>
      </c>
      <c r="I43" s="112" t="s">
        <v>172</v>
      </c>
      <c r="J43" s="112"/>
      <c r="K43" s="108">
        <v>0</v>
      </c>
      <c r="L43" s="109" t="s">
        <v>173</v>
      </c>
      <c r="M43" s="100">
        <v>0</v>
      </c>
      <c r="N43" s="118" t="s">
        <v>284</v>
      </c>
      <c r="O43" s="134"/>
      <c r="P43" s="110">
        <v>0</v>
      </c>
      <c r="Q43" s="35" t="s">
        <v>285</v>
      </c>
      <c r="R43" s="36"/>
      <c r="S43" s="29"/>
      <c r="T43" s="29"/>
      <c r="U43" s="29"/>
      <c r="V43" s="28"/>
      <c r="W43" s="36"/>
      <c r="X43" s="29"/>
      <c r="Y43" s="29"/>
      <c r="Z43" s="29"/>
      <c r="AA43" s="28"/>
      <c r="AB43" s="37"/>
      <c r="AC43" s="37"/>
      <c r="AD43" s="37"/>
      <c r="AE43" s="37"/>
      <c r="AF43" s="37"/>
      <c r="AG43" s="37"/>
      <c r="AH43" s="37"/>
      <c r="AI43" s="37"/>
      <c r="AJ43" s="37"/>
      <c r="AK43" s="37"/>
      <c r="AL43" s="37"/>
      <c r="AM43" s="37"/>
      <c r="AN43" s="37"/>
      <c r="AO43" s="37"/>
      <c r="AP43" s="37"/>
    </row>
    <row r="44" spans="1:42" ht="15.75" customHeight="1" x14ac:dyDescent="0.25">
      <c r="A44" s="135" t="str">
        <f>Plan!A46</f>
        <v>ANÁLISIS DE DATOS</v>
      </c>
      <c r="B44" s="136"/>
      <c r="C44" s="136"/>
      <c r="D44" s="136"/>
      <c r="E44" s="136"/>
      <c r="F44" s="136"/>
      <c r="G44" s="130"/>
      <c r="H44" s="137"/>
      <c r="I44" s="138"/>
      <c r="J44" s="138"/>
      <c r="K44" s="137"/>
      <c r="L44" s="139"/>
      <c r="M44" s="140"/>
      <c r="N44" s="141"/>
      <c r="O44" s="142"/>
      <c r="P44" s="143"/>
      <c r="Q44" s="26"/>
      <c r="R44" s="43"/>
      <c r="S44" s="46"/>
      <c r="T44" s="46"/>
      <c r="U44" s="46"/>
      <c r="V44" s="26"/>
      <c r="W44" s="43"/>
      <c r="X44" s="46"/>
      <c r="Y44" s="46"/>
      <c r="Z44" s="46"/>
      <c r="AA44" s="26"/>
      <c r="AB44" s="37"/>
      <c r="AC44" s="37"/>
      <c r="AD44" s="37"/>
      <c r="AE44" s="37"/>
      <c r="AF44" s="37"/>
      <c r="AG44" s="37"/>
      <c r="AH44" s="37"/>
      <c r="AI44" s="37"/>
      <c r="AJ44" s="37"/>
      <c r="AK44" s="37"/>
      <c r="AL44" s="37"/>
      <c r="AM44" s="37"/>
      <c r="AN44" s="37"/>
      <c r="AO44" s="37"/>
      <c r="AP44" s="37"/>
    </row>
    <row r="45" spans="1:42" ht="27" customHeight="1" x14ac:dyDescent="0.3">
      <c r="A45" s="128">
        <v>32</v>
      </c>
      <c r="B45" s="129" t="str">
        <f>Plan!B47</f>
        <v>Crear tableros de control para la administración de la planta de personal</v>
      </c>
      <c r="C45" s="130"/>
      <c r="D45" s="109" t="str">
        <f>Plan!C47</f>
        <v>Un tablero de control para la  administración de la planta de personal</v>
      </c>
      <c r="E45" s="109" t="str">
        <f>Plan!D47</f>
        <v>Subdirección Corporativa - Gestión Talento Humano</v>
      </c>
      <c r="F45" s="131">
        <f>Plan!E47</f>
        <v>45748</v>
      </c>
      <c r="G45" s="131">
        <f>Plan!F47</f>
        <v>45991</v>
      </c>
      <c r="H45" s="106">
        <v>0</v>
      </c>
      <c r="I45" s="107" t="s">
        <v>172</v>
      </c>
      <c r="J45" s="144"/>
      <c r="K45" s="108">
        <v>0</v>
      </c>
      <c r="L45" s="109" t="s">
        <v>173</v>
      </c>
      <c r="M45" s="100">
        <v>0.5</v>
      </c>
      <c r="N45" s="103" t="s">
        <v>286</v>
      </c>
      <c r="O45" s="105" t="s">
        <v>287</v>
      </c>
      <c r="P45" s="110">
        <v>0.5</v>
      </c>
      <c r="Q45" s="35" t="s">
        <v>288</v>
      </c>
      <c r="R45" s="36"/>
      <c r="S45" s="29"/>
      <c r="T45" s="29"/>
      <c r="U45" s="29"/>
      <c r="V45" s="28"/>
      <c r="W45" s="36"/>
      <c r="X45" s="29"/>
      <c r="Y45" s="29"/>
      <c r="Z45" s="29"/>
      <c r="AA45" s="28"/>
      <c r="AB45" s="37"/>
      <c r="AC45" s="37"/>
      <c r="AD45" s="37"/>
      <c r="AE45" s="37"/>
      <c r="AF45" s="37"/>
      <c r="AG45" s="37"/>
      <c r="AH45" s="37"/>
      <c r="AI45" s="37"/>
      <c r="AJ45" s="37"/>
      <c r="AK45" s="37"/>
      <c r="AL45" s="37"/>
      <c r="AM45" s="37"/>
      <c r="AN45" s="37"/>
      <c r="AO45" s="37"/>
      <c r="AP45" s="37"/>
    </row>
    <row r="46" spans="1:42" ht="15.75" customHeight="1" x14ac:dyDescent="0.25">
      <c r="A46" s="135" t="str">
        <f>Plan!A48</f>
        <v>PLAN ANUAL DE VACANTES</v>
      </c>
      <c r="B46" s="136"/>
      <c r="C46" s="136"/>
      <c r="D46" s="136"/>
      <c r="E46" s="136"/>
      <c r="F46" s="136"/>
      <c r="G46" s="130"/>
      <c r="H46" s="137"/>
      <c r="I46" s="145"/>
      <c r="J46" s="145"/>
      <c r="K46" s="137"/>
      <c r="L46" s="139"/>
      <c r="M46" s="140"/>
      <c r="N46" s="142"/>
      <c r="O46" s="142"/>
      <c r="P46" s="143"/>
      <c r="Q46" s="26"/>
      <c r="R46" s="43"/>
      <c r="S46" s="46"/>
      <c r="T46" s="46"/>
      <c r="U46" s="46"/>
      <c r="V46" s="26"/>
      <c r="W46" s="43"/>
      <c r="X46" s="46"/>
      <c r="Y46" s="46"/>
      <c r="Z46" s="46"/>
      <c r="AA46" s="26"/>
      <c r="AB46" s="37"/>
      <c r="AC46" s="37"/>
      <c r="AD46" s="37"/>
      <c r="AE46" s="37"/>
      <c r="AF46" s="37"/>
      <c r="AG46" s="37"/>
      <c r="AH46" s="37"/>
      <c r="AI46" s="37"/>
      <c r="AJ46" s="37"/>
      <c r="AK46" s="37"/>
      <c r="AL46" s="37"/>
      <c r="AM46" s="37"/>
      <c r="AN46" s="37"/>
      <c r="AO46" s="37"/>
      <c r="AP46" s="37"/>
    </row>
    <row r="47" spans="1:42" ht="27" customHeight="1" x14ac:dyDescent="0.3">
      <c r="A47" s="128">
        <v>33</v>
      </c>
      <c r="B47" s="129" t="str">
        <f>Plan!B49</f>
        <v xml:space="preserve">Diseñar la etapa de Planeación rediseño institucional </v>
      </c>
      <c r="C47" s="130"/>
      <c r="D47" s="109" t="str">
        <f>Plan!C49</f>
        <v>Propuesta</v>
      </c>
      <c r="E47" s="109" t="str">
        <f>Plan!D49</f>
        <v>Oficina Asesora de Planeacion y todas las dependencias de la entidad</v>
      </c>
      <c r="F47" s="131">
        <f>Plan!E49</f>
        <v>45689</v>
      </c>
      <c r="G47" s="131">
        <f>Plan!F49</f>
        <v>46022</v>
      </c>
      <c r="H47" s="106">
        <v>0</v>
      </c>
      <c r="I47" s="146" t="s">
        <v>172</v>
      </c>
      <c r="J47" s="147"/>
      <c r="K47" s="108">
        <v>0</v>
      </c>
      <c r="L47" s="109" t="s">
        <v>173</v>
      </c>
      <c r="M47" s="100">
        <v>0.33</v>
      </c>
      <c r="N47" s="102" t="s">
        <v>289</v>
      </c>
      <c r="O47" s="102" t="s">
        <v>290</v>
      </c>
      <c r="P47" s="110">
        <v>0.25</v>
      </c>
      <c r="Q47" s="35" t="s">
        <v>291</v>
      </c>
      <c r="R47" s="36"/>
      <c r="S47" s="29"/>
      <c r="T47" s="29"/>
      <c r="U47" s="29"/>
      <c r="V47" s="28"/>
      <c r="W47" s="36"/>
      <c r="X47" s="29"/>
      <c r="Y47" s="29"/>
      <c r="Z47" s="29"/>
      <c r="AA47" s="28"/>
      <c r="AB47" s="37"/>
      <c r="AC47" s="37"/>
      <c r="AD47" s="37"/>
      <c r="AE47" s="37"/>
      <c r="AF47" s="37"/>
      <c r="AG47" s="37"/>
      <c r="AH47" s="37"/>
      <c r="AI47" s="37"/>
      <c r="AJ47" s="37"/>
      <c r="AK47" s="37"/>
      <c r="AL47" s="37"/>
      <c r="AM47" s="37"/>
      <c r="AN47" s="37"/>
      <c r="AO47" s="37"/>
      <c r="AP47" s="37"/>
    </row>
    <row r="48" spans="1:42" ht="15.75" customHeight="1" x14ac:dyDescent="0.3">
      <c r="A48" s="128">
        <f>+A47+1</f>
        <v>34</v>
      </c>
      <c r="B48" s="129" t="str">
        <f>Plan!B50</f>
        <v xml:space="preserve">Revisión de listas de elegibles </v>
      </c>
      <c r="C48" s="130"/>
      <c r="D48" s="109" t="str">
        <f>Plan!C50</f>
        <v>Resolucion de listas de elegibles vigentes y soporte de la gestion ante la CNSC</v>
      </c>
      <c r="E48" s="109" t="str">
        <f>Plan!D50</f>
        <v>Subdirección Corporativa - Gestión Talento Humano</v>
      </c>
      <c r="F48" s="131">
        <f>Plan!E50</f>
        <v>45689</v>
      </c>
      <c r="G48" s="131">
        <f>Plan!F50</f>
        <v>46022</v>
      </c>
      <c r="H48" s="114">
        <v>0.25</v>
      </c>
      <c r="I48" s="148" t="s">
        <v>292</v>
      </c>
      <c r="J48" s="112" t="s">
        <v>293</v>
      </c>
      <c r="K48" s="125">
        <v>0</v>
      </c>
      <c r="L48" s="126" t="s">
        <v>294</v>
      </c>
      <c r="M48" s="100">
        <v>0.5</v>
      </c>
      <c r="N48" s="102" t="s">
        <v>295</v>
      </c>
      <c r="O48" s="105" t="s">
        <v>296</v>
      </c>
      <c r="P48" s="110">
        <v>0.5</v>
      </c>
      <c r="Q48" s="35" t="s">
        <v>256</v>
      </c>
      <c r="R48" s="36"/>
      <c r="S48" s="29"/>
      <c r="T48" s="29"/>
      <c r="U48" s="29"/>
      <c r="V48" s="28"/>
      <c r="W48" s="36"/>
      <c r="X48" s="29"/>
      <c r="Y48" s="29"/>
      <c r="Z48" s="29"/>
      <c r="AA48" s="28"/>
      <c r="AB48" s="37"/>
      <c r="AC48" s="37"/>
      <c r="AD48" s="37"/>
      <c r="AE48" s="37"/>
      <c r="AF48" s="37"/>
      <c r="AG48" s="37"/>
      <c r="AH48" s="37"/>
      <c r="AI48" s="37"/>
      <c r="AJ48" s="37"/>
      <c r="AK48" s="37"/>
      <c r="AL48" s="37"/>
      <c r="AM48" s="37"/>
      <c r="AN48" s="37"/>
      <c r="AO48" s="37"/>
      <c r="AP48" s="37"/>
    </row>
    <row r="49" spans="1:42" ht="15.75" customHeight="1" x14ac:dyDescent="0.3">
      <c r="A49" s="128">
        <v>35</v>
      </c>
      <c r="B49" s="129" t="str">
        <f>Plan!B51</f>
        <v>Provisión vacantes definitivas</v>
      </c>
      <c r="C49" s="130"/>
      <c r="D49" s="109" t="str">
        <f>Plan!C51</f>
        <v>Nombramientos en periodo de prueba y actas de posesión</v>
      </c>
      <c r="E49" s="109" t="str">
        <f>Plan!D51</f>
        <v>Subdirección Corporativa - Gestión Talento Humano</v>
      </c>
      <c r="F49" s="131">
        <f>Plan!E51</f>
        <v>45809</v>
      </c>
      <c r="G49" s="131">
        <f>Plan!F51</f>
        <v>46022</v>
      </c>
      <c r="H49" s="114">
        <v>0.25</v>
      </c>
      <c r="I49" s="148" t="s">
        <v>297</v>
      </c>
      <c r="J49" s="112" t="s">
        <v>298</v>
      </c>
      <c r="K49" s="108">
        <v>0.25</v>
      </c>
      <c r="L49" s="109" t="s">
        <v>299</v>
      </c>
      <c r="M49" s="100">
        <v>0.5</v>
      </c>
      <c r="N49" s="102" t="s">
        <v>300</v>
      </c>
      <c r="O49" s="121" t="s">
        <v>301</v>
      </c>
      <c r="P49" s="110">
        <v>0.5</v>
      </c>
      <c r="Q49" s="35" t="s">
        <v>256</v>
      </c>
      <c r="R49" s="36"/>
      <c r="S49" s="29"/>
      <c r="T49" s="29"/>
      <c r="U49" s="29"/>
      <c r="V49" s="28"/>
      <c r="W49" s="36"/>
      <c r="X49" s="29"/>
      <c r="Y49" s="29"/>
      <c r="Z49" s="29"/>
      <c r="AA49" s="28"/>
      <c r="AB49" s="37"/>
      <c r="AC49" s="37"/>
      <c r="AD49" s="37"/>
      <c r="AE49" s="37"/>
      <c r="AF49" s="37"/>
      <c r="AG49" s="37"/>
      <c r="AH49" s="37"/>
      <c r="AI49" s="37"/>
      <c r="AJ49" s="37"/>
      <c r="AK49" s="37"/>
      <c r="AL49" s="37"/>
      <c r="AM49" s="37"/>
      <c r="AN49" s="37"/>
      <c r="AO49" s="37"/>
      <c r="AP49" s="37"/>
    </row>
    <row r="50" spans="1:42" ht="15.75" customHeight="1" x14ac:dyDescent="0.25">
      <c r="A50" s="84" t="str">
        <f>Plan!A52</f>
        <v>PLAN DE PREVISIÓN DE RECURSOS HUMANOS</v>
      </c>
      <c r="B50" s="78"/>
      <c r="C50" s="78"/>
      <c r="D50" s="78"/>
      <c r="E50" s="78"/>
      <c r="F50" s="78"/>
      <c r="G50" s="76"/>
      <c r="H50" s="41"/>
      <c r="I50" s="49"/>
      <c r="J50" s="49"/>
      <c r="K50" s="41"/>
      <c r="L50" s="26"/>
      <c r="M50" s="43"/>
      <c r="N50" s="45"/>
      <c r="O50" s="45"/>
      <c r="P50" s="46"/>
      <c r="Q50" s="26"/>
      <c r="R50" s="43"/>
      <c r="S50" s="46"/>
      <c r="T50" s="46"/>
      <c r="U50" s="46"/>
      <c r="V50" s="26"/>
      <c r="W50" s="43"/>
      <c r="X50" s="46"/>
      <c r="Y50" s="46"/>
      <c r="Z50" s="46"/>
      <c r="AA50" s="26"/>
      <c r="AB50" s="37"/>
      <c r="AC50" s="37"/>
      <c r="AD50" s="37"/>
      <c r="AE50" s="37"/>
      <c r="AF50" s="37"/>
      <c r="AG50" s="37"/>
      <c r="AH50" s="37"/>
      <c r="AI50" s="37"/>
      <c r="AJ50" s="37"/>
      <c r="AK50" s="37"/>
      <c r="AL50" s="37"/>
      <c r="AM50" s="37"/>
      <c r="AN50" s="37"/>
      <c r="AO50" s="37"/>
      <c r="AP50" s="37"/>
    </row>
    <row r="51" spans="1:42" ht="25.5" customHeight="1" x14ac:dyDescent="0.3">
      <c r="A51" s="27">
        <v>36</v>
      </c>
      <c r="B51" s="83" t="str">
        <f>Plan!B53</f>
        <v>Estudio de cargas laboorales</v>
      </c>
      <c r="C51" s="76"/>
      <c r="D51" s="28" t="str">
        <f>Plan!C53</f>
        <v>1 documento</v>
      </c>
      <c r="E51" s="28" t="str">
        <f>Plan!D53</f>
        <v>Oficina Asesora de Planeacion y todas las dependencias de la entidad</v>
      </c>
      <c r="F51" s="29">
        <f>Plan!E53</f>
        <v>45931</v>
      </c>
      <c r="G51" s="29">
        <f>Plan!F53</f>
        <v>46022</v>
      </c>
      <c r="H51" s="47">
        <v>0</v>
      </c>
      <c r="I51" s="107" t="s">
        <v>172</v>
      </c>
      <c r="J51" s="107"/>
      <c r="K51" s="108">
        <v>0</v>
      </c>
      <c r="L51" s="109" t="s">
        <v>173</v>
      </c>
      <c r="M51" s="100">
        <v>0</v>
      </c>
      <c r="N51" s="149" t="s">
        <v>172</v>
      </c>
      <c r="O51" s="150"/>
      <c r="P51" s="34">
        <v>0</v>
      </c>
      <c r="Q51" s="50" t="s">
        <v>302</v>
      </c>
      <c r="R51" s="51"/>
      <c r="S51" s="51"/>
      <c r="T51" s="51"/>
      <c r="U51" s="51"/>
      <c r="V51" s="51"/>
      <c r="W51" s="51"/>
      <c r="X51" s="51"/>
      <c r="Y51" s="51"/>
      <c r="Z51" s="51"/>
      <c r="AA51" s="51"/>
      <c r="AB51" s="52"/>
      <c r="AC51" s="52"/>
      <c r="AD51" s="52"/>
      <c r="AE51" s="52"/>
      <c r="AF51" s="52"/>
      <c r="AG51" s="52"/>
      <c r="AH51" s="52"/>
      <c r="AI51" s="52"/>
      <c r="AJ51" s="52"/>
      <c r="AK51" s="52"/>
      <c r="AL51" s="52"/>
      <c r="AM51" s="52"/>
      <c r="AN51" s="52"/>
      <c r="AO51" s="52"/>
      <c r="AP51" s="52"/>
    </row>
    <row r="52" spans="1:42" ht="15.75" customHeight="1" x14ac:dyDescent="0.3">
      <c r="A52" s="27">
        <v>37</v>
      </c>
      <c r="B52" s="83" t="str">
        <f>Plan!B54</f>
        <v>Seguimiento contratación vs perfiles manuales de funciones</v>
      </c>
      <c r="C52" s="76"/>
      <c r="D52" s="28" t="str">
        <f>Plan!C54</f>
        <v>Certificados de inexistencia</v>
      </c>
      <c r="E52" s="28" t="str">
        <f>Plan!D54</f>
        <v>Subdirección Corporativa - Gestión Talento Humano</v>
      </c>
      <c r="F52" s="29">
        <f>Plan!E54</f>
        <v>45658</v>
      </c>
      <c r="G52" s="29">
        <f>Plan!F54</f>
        <v>46022</v>
      </c>
      <c r="H52" s="48">
        <v>0.25</v>
      </c>
      <c r="I52" s="148" t="s">
        <v>303</v>
      </c>
      <c r="J52" s="112" t="s">
        <v>304</v>
      </c>
      <c r="K52" s="151">
        <v>0.25</v>
      </c>
      <c r="L52" s="152" t="s">
        <v>305</v>
      </c>
      <c r="M52" s="100">
        <v>0.5</v>
      </c>
      <c r="N52" s="101" t="s">
        <v>306</v>
      </c>
      <c r="O52" s="101" t="s">
        <v>304</v>
      </c>
      <c r="P52" s="34">
        <v>0.5</v>
      </c>
      <c r="Q52" s="35" t="s">
        <v>256</v>
      </c>
      <c r="R52" s="51"/>
      <c r="S52" s="51"/>
      <c r="T52" s="51"/>
      <c r="U52" s="51"/>
      <c r="V52" s="51"/>
      <c r="W52" s="51"/>
      <c r="X52" s="51"/>
      <c r="Y52" s="51"/>
      <c r="Z52" s="51"/>
      <c r="AA52" s="51"/>
      <c r="AB52" s="52"/>
      <c r="AC52" s="52"/>
      <c r="AD52" s="52"/>
      <c r="AE52" s="52"/>
      <c r="AF52" s="52"/>
      <c r="AG52" s="52"/>
      <c r="AH52" s="52"/>
      <c r="AI52" s="52"/>
      <c r="AJ52" s="52"/>
      <c r="AK52" s="52"/>
      <c r="AL52" s="52"/>
      <c r="AM52" s="52"/>
      <c r="AN52" s="52"/>
      <c r="AO52" s="52"/>
      <c r="AP52" s="52"/>
    </row>
    <row r="53" spans="1:42" ht="15.75" customHeight="1" x14ac:dyDescent="0.3">
      <c r="A53" s="27">
        <v>38</v>
      </c>
      <c r="B53" s="83" t="str">
        <f>Plan!B55</f>
        <v>Provisión de empleo(s) por encargo o nombramiento provisional</v>
      </c>
      <c r="C53" s="76"/>
      <c r="D53" s="28" t="str">
        <f>Plan!C55</f>
        <v>Nombramientos y actas de posesión</v>
      </c>
      <c r="E53" s="28" t="str">
        <f>Plan!D55</f>
        <v>Subdirección Corporativa - Gestión Talento Humano</v>
      </c>
      <c r="F53" s="29">
        <f>Plan!E55</f>
        <v>45658</v>
      </c>
      <c r="G53" s="29">
        <f>Plan!F55</f>
        <v>46022</v>
      </c>
      <c r="H53" s="48">
        <v>0.25</v>
      </c>
      <c r="I53" s="112" t="s">
        <v>307</v>
      </c>
      <c r="J53" s="112" t="s">
        <v>308</v>
      </c>
      <c r="K53" s="53">
        <v>0.25</v>
      </c>
      <c r="L53" s="54" t="s">
        <v>258</v>
      </c>
      <c r="M53" s="100">
        <v>0.5</v>
      </c>
      <c r="N53" s="103" t="s">
        <v>309</v>
      </c>
      <c r="O53" s="153" t="s">
        <v>310</v>
      </c>
      <c r="P53" s="34">
        <v>0.5</v>
      </c>
      <c r="Q53" s="35" t="s">
        <v>256</v>
      </c>
      <c r="R53" s="51"/>
      <c r="S53" s="51"/>
      <c r="T53" s="51"/>
      <c r="U53" s="51"/>
      <c r="V53" s="51"/>
      <c r="W53" s="51"/>
      <c r="X53" s="51"/>
      <c r="Y53" s="51"/>
      <c r="Z53" s="51"/>
      <c r="AA53" s="51"/>
      <c r="AB53" s="52"/>
      <c r="AC53" s="52"/>
      <c r="AD53" s="52"/>
      <c r="AE53" s="52"/>
      <c r="AF53" s="52"/>
      <c r="AG53" s="52"/>
      <c r="AH53" s="52"/>
      <c r="AI53" s="52"/>
      <c r="AJ53" s="52"/>
      <c r="AK53" s="52"/>
      <c r="AL53" s="52"/>
      <c r="AM53" s="52"/>
      <c r="AN53" s="52"/>
      <c r="AO53" s="52"/>
      <c r="AP53" s="52"/>
    </row>
    <row r="54" spans="1:42" ht="15.75" customHeight="1" x14ac:dyDescent="0.3">
      <c r="A54" s="55"/>
      <c r="B54" s="56"/>
      <c r="C54" s="56"/>
      <c r="D54" s="52"/>
      <c r="E54" s="52"/>
      <c r="F54" s="52"/>
      <c r="G54" s="52"/>
      <c r="H54" s="57">
        <f>IFERROR(AVERAGE(H9:H53),"")</f>
        <v>0.17368421052631577</v>
      </c>
      <c r="I54" s="52"/>
      <c r="J54" s="52"/>
      <c r="K54" s="57">
        <f>IFERROR(AVERAGE(K9:K53),"")</f>
        <v>0.16447368421052633</v>
      </c>
      <c r="L54" s="52"/>
      <c r="M54" s="57">
        <f>IFERROR(AVERAGE(M9:M53),"")</f>
        <v>0.45763157894736844</v>
      </c>
      <c r="N54" s="52"/>
      <c r="O54" s="52"/>
      <c r="P54" s="57">
        <f>IFERROR(AVERAGE(P9:P53),"")</f>
        <v>0.4486842105263158</v>
      </c>
      <c r="Q54" s="52"/>
      <c r="R54" s="57" t="str">
        <f>IFERROR(AVERAGE(R9:R53),"")</f>
        <v/>
      </c>
      <c r="S54" s="52"/>
      <c r="T54" s="52"/>
      <c r="U54" s="57" t="str">
        <f>IFERROR(AVERAGE(U9:U53),"")</f>
        <v/>
      </c>
      <c r="V54" s="52"/>
      <c r="W54" s="57" t="str">
        <f>IFERROR(AVERAGE(W9:W53),"")</f>
        <v/>
      </c>
      <c r="X54" s="52"/>
      <c r="Y54" s="52"/>
      <c r="Z54" s="57" t="str">
        <f>IFERROR(AVERAGE(Z9:Z53),"")</f>
        <v/>
      </c>
      <c r="AA54" s="52"/>
      <c r="AB54" s="52"/>
      <c r="AC54" s="52"/>
      <c r="AD54" s="52"/>
      <c r="AE54" s="52"/>
      <c r="AF54" s="52"/>
      <c r="AG54" s="52"/>
      <c r="AH54" s="52"/>
      <c r="AI54" s="52"/>
      <c r="AJ54" s="52"/>
      <c r="AK54" s="52"/>
      <c r="AL54" s="52"/>
      <c r="AM54" s="52"/>
      <c r="AN54" s="52"/>
      <c r="AO54" s="52"/>
      <c r="AP54" s="52"/>
    </row>
    <row r="55" spans="1:42" ht="15.75" customHeight="1" x14ac:dyDescent="0.3">
      <c r="A55" s="55"/>
      <c r="B55" s="56"/>
      <c r="C55" s="56"/>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row>
    <row r="56" spans="1:42" ht="15.75" customHeight="1" x14ac:dyDescent="0.3">
      <c r="A56" s="55"/>
      <c r="B56" s="56"/>
      <c r="C56" s="56"/>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row>
    <row r="57" spans="1:42" ht="15.75" customHeight="1" x14ac:dyDescent="0.3">
      <c r="A57" s="55"/>
      <c r="B57" s="56"/>
      <c r="C57" s="56"/>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row>
    <row r="58" spans="1:42" ht="15.75" customHeight="1" x14ac:dyDescent="0.3">
      <c r="A58" s="55"/>
      <c r="B58" s="56"/>
      <c r="C58" s="56"/>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row>
    <row r="59" spans="1:42" ht="15.75" customHeight="1" x14ac:dyDescent="0.3">
      <c r="A59" s="55"/>
      <c r="B59" s="56"/>
      <c r="C59" s="56"/>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row>
    <row r="60" spans="1:42" ht="15.75" customHeight="1" x14ac:dyDescent="0.3">
      <c r="A60" s="55"/>
      <c r="B60" s="56"/>
      <c r="C60" s="56"/>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row>
    <row r="61" spans="1:42" ht="15.75" customHeight="1" x14ac:dyDescent="0.3">
      <c r="A61" s="55"/>
      <c r="B61" s="56"/>
      <c r="C61" s="56"/>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row>
    <row r="62" spans="1:42" ht="16.5" customHeight="1" x14ac:dyDescent="0.3">
      <c r="A62" s="55"/>
      <c r="B62" s="56"/>
      <c r="C62" s="56"/>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row>
    <row r="63" spans="1:42" ht="16.5" customHeight="1" x14ac:dyDescent="0.3">
      <c r="A63" s="55"/>
      <c r="B63" s="56"/>
      <c r="C63" s="56"/>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row>
    <row r="64" spans="1:42" ht="16.5" customHeight="1" x14ac:dyDescent="0.3">
      <c r="A64" s="55"/>
      <c r="B64" s="56"/>
      <c r="C64" s="56"/>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row>
    <row r="65" spans="1:42" ht="16.5" customHeight="1" x14ac:dyDescent="0.3">
      <c r="A65" s="55"/>
      <c r="B65" s="56"/>
      <c r="C65" s="56"/>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row>
    <row r="66" spans="1:42" ht="16.5" customHeight="1" x14ac:dyDescent="0.3">
      <c r="A66" s="55"/>
      <c r="B66" s="56"/>
      <c r="C66" s="56"/>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row>
    <row r="67" spans="1:42" ht="16.5" customHeight="1" x14ac:dyDescent="0.3">
      <c r="A67" s="55"/>
      <c r="B67" s="56"/>
      <c r="C67" s="56"/>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row>
    <row r="68" spans="1:42" ht="16.5" customHeight="1" x14ac:dyDescent="0.3">
      <c r="A68" s="55"/>
      <c r="B68" s="56"/>
      <c r="C68" s="56"/>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row>
    <row r="69" spans="1:42" ht="16.5" customHeight="1" x14ac:dyDescent="0.3">
      <c r="A69" s="55"/>
      <c r="B69" s="56"/>
      <c r="C69" s="56"/>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row>
    <row r="70" spans="1:42" ht="16.5" customHeight="1" x14ac:dyDescent="0.3">
      <c r="A70" s="55"/>
      <c r="B70" s="56"/>
      <c r="C70" s="56"/>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row>
    <row r="71" spans="1:42" ht="16.5" customHeight="1" x14ac:dyDescent="0.3">
      <c r="A71" s="55"/>
      <c r="B71" s="56"/>
      <c r="C71" s="56"/>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row>
    <row r="72" spans="1:42" ht="16.5" customHeight="1" x14ac:dyDescent="0.3">
      <c r="A72" s="55"/>
      <c r="B72" s="56"/>
      <c r="C72" s="56"/>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row>
    <row r="73" spans="1:42" ht="16.5" customHeight="1" x14ac:dyDescent="0.3">
      <c r="A73" s="55"/>
      <c r="B73" s="56"/>
      <c r="C73" s="56"/>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row>
    <row r="74" spans="1:42" ht="16.5" customHeight="1" x14ac:dyDescent="0.3">
      <c r="A74" s="55"/>
      <c r="B74" s="56"/>
      <c r="C74" s="56"/>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row>
    <row r="75" spans="1:42" ht="16.5" customHeight="1" x14ac:dyDescent="0.3">
      <c r="A75" s="55"/>
      <c r="B75" s="56"/>
      <c r="C75" s="56"/>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row>
    <row r="76" spans="1:42" ht="16.5" customHeight="1" x14ac:dyDescent="0.3">
      <c r="A76" s="55"/>
      <c r="B76" s="56"/>
      <c r="C76" s="56"/>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row>
    <row r="77" spans="1:42" ht="16.5" customHeight="1" x14ac:dyDescent="0.3">
      <c r="A77" s="55"/>
      <c r="B77" s="56"/>
      <c r="C77" s="56"/>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row>
    <row r="78" spans="1:42" ht="16.5" customHeight="1" x14ac:dyDescent="0.3">
      <c r="A78" s="55"/>
      <c r="B78" s="56"/>
      <c r="C78" s="56"/>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row>
    <row r="79" spans="1:42" ht="16.5" customHeight="1" x14ac:dyDescent="0.3">
      <c r="A79" s="55"/>
      <c r="B79" s="56"/>
      <c r="C79" s="56"/>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row>
    <row r="80" spans="1:42" ht="16.5" customHeight="1" x14ac:dyDescent="0.3">
      <c r="A80" s="55"/>
      <c r="B80" s="56"/>
      <c r="C80" s="56"/>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row>
    <row r="81" spans="1:42" ht="16.5" customHeight="1" x14ac:dyDescent="0.3">
      <c r="A81" s="55"/>
      <c r="B81" s="56"/>
      <c r="C81" s="56"/>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row>
    <row r="82" spans="1:42" ht="16.5" customHeight="1" x14ac:dyDescent="0.3">
      <c r="A82" s="55"/>
      <c r="B82" s="56"/>
      <c r="C82" s="56"/>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row>
    <row r="83" spans="1:42" ht="16.5" customHeight="1" x14ac:dyDescent="0.3">
      <c r="A83" s="55"/>
      <c r="B83" s="56"/>
      <c r="C83" s="56"/>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row>
    <row r="84" spans="1:42" ht="16.5" customHeight="1" x14ac:dyDescent="0.3">
      <c r="A84" s="55"/>
      <c r="B84" s="56"/>
      <c r="C84" s="56"/>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row>
    <row r="85" spans="1:42" ht="16.5" customHeight="1" x14ac:dyDescent="0.3">
      <c r="A85" s="55"/>
      <c r="B85" s="56"/>
      <c r="C85" s="56"/>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row>
    <row r="86" spans="1:42" ht="16.5" customHeight="1" x14ac:dyDescent="0.3">
      <c r="A86" s="55"/>
      <c r="B86" s="56"/>
      <c r="C86" s="56"/>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row>
    <row r="87" spans="1:42" ht="16.5" customHeight="1" x14ac:dyDescent="0.3">
      <c r="A87" s="55"/>
      <c r="B87" s="56"/>
      <c r="C87" s="56"/>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row>
    <row r="88" spans="1:42" ht="16.5" customHeight="1" x14ac:dyDescent="0.3">
      <c r="A88" s="55"/>
      <c r="B88" s="56"/>
      <c r="C88" s="56"/>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row>
    <row r="89" spans="1:42" ht="16.5" customHeight="1" x14ac:dyDescent="0.3">
      <c r="A89" s="55"/>
      <c r="B89" s="56"/>
      <c r="C89" s="56"/>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row>
    <row r="90" spans="1:42" ht="16.5" customHeight="1" x14ac:dyDescent="0.3">
      <c r="A90" s="55"/>
      <c r="B90" s="56"/>
      <c r="C90" s="56"/>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row>
    <row r="91" spans="1:42" ht="16.5" customHeight="1" x14ac:dyDescent="0.3">
      <c r="A91" s="55"/>
      <c r="B91" s="56"/>
      <c r="C91" s="56"/>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row>
    <row r="92" spans="1:42" ht="16.5" customHeight="1" x14ac:dyDescent="0.3">
      <c r="A92" s="55"/>
      <c r="B92" s="56"/>
      <c r="C92" s="56"/>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row>
    <row r="93" spans="1:42" ht="16.5" customHeight="1" x14ac:dyDescent="0.3">
      <c r="A93" s="55"/>
      <c r="B93" s="56"/>
      <c r="C93" s="56"/>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row>
    <row r="94" spans="1:42" ht="16.5" customHeight="1" x14ac:dyDescent="0.3">
      <c r="A94" s="55"/>
      <c r="B94" s="56"/>
      <c r="C94" s="56"/>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row>
    <row r="95" spans="1:42" ht="16.5" customHeight="1" x14ac:dyDescent="0.3">
      <c r="A95" s="55"/>
      <c r="B95" s="56"/>
      <c r="C95" s="56"/>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row>
    <row r="96" spans="1:42" ht="16.5" customHeight="1" x14ac:dyDescent="0.3">
      <c r="A96" s="55"/>
      <c r="B96" s="56"/>
      <c r="C96" s="56"/>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row>
    <row r="97" spans="1:42" ht="16.5" customHeight="1" x14ac:dyDescent="0.3">
      <c r="A97" s="55"/>
      <c r="B97" s="56"/>
      <c r="C97" s="56"/>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row>
    <row r="98" spans="1:42" ht="16.5" customHeight="1" x14ac:dyDescent="0.3">
      <c r="A98" s="55"/>
      <c r="B98" s="56"/>
      <c r="C98" s="56"/>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row>
    <row r="99" spans="1:42" ht="16.5" customHeight="1" x14ac:dyDescent="0.3">
      <c r="A99" s="55"/>
      <c r="B99" s="56"/>
      <c r="C99" s="56"/>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row>
    <row r="100" spans="1:42" ht="16.5" customHeight="1" x14ac:dyDescent="0.3">
      <c r="A100" s="55"/>
      <c r="B100" s="56"/>
      <c r="C100" s="56"/>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row>
    <row r="101" spans="1:42" ht="16.5" customHeight="1" x14ac:dyDescent="0.3">
      <c r="A101" s="55"/>
      <c r="B101" s="56"/>
      <c r="C101" s="56"/>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row>
    <row r="102" spans="1:42" ht="15.75" customHeight="1" x14ac:dyDescent="0.3">
      <c r="A102" s="55"/>
      <c r="B102" s="56"/>
      <c r="C102" s="56"/>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row>
    <row r="103" spans="1:42" ht="15.75" customHeight="1" x14ac:dyDescent="0.3">
      <c r="A103" s="55"/>
      <c r="B103" s="56"/>
      <c r="C103" s="56"/>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row>
    <row r="104" spans="1:42" ht="15.75" customHeight="1" x14ac:dyDescent="0.3">
      <c r="A104" s="55"/>
      <c r="B104" s="56"/>
      <c r="C104" s="56"/>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row>
    <row r="105" spans="1:42" ht="15.75" customHeight="1" x14ac:dyDescent="0.3">
      <c r="A105" s="55"/>
      <c r="B105" s="56"/>
      <c r="C105" s="56"/>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row>
    <row r="106" spans="1:42" ht="15.75" customHeight="1" x14ac:dyDescent="0.3">
      <c r="A106" s="55"/>
      <c r="B106" s="56"/>
      <c r="C106" s="56"/>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row>
    <row r="107" spans="1:42" ht="15.75" customHeight="1" x14ac:dyDescent="0.3">
      <c r="A107" s="55"/>
      <c r="B107" s="56"/>
      <c r="C107" s="56"/>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row>
    <row r="108" spans="1:42" ht="15.75" customHeight="1" x14ac:dyDescent="0.3">
      <c r="A108" s="55"/>
      <c r="B108" s="56"/>
      <c r="C108" s="56"/>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row>
    <row r="109" spans="1:42" ht="15.75" customHeight="1" x14ac:dyDescent="0.3">
      <c r="A109" s="55"/>
      <c r="B109" s="56"/>
      <c r="C109" s="56"/>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row>
    <row r="110" spans="1:42" ht="15.75" customHeight="1" x14ac:dyDescent="0.3">
      <c r="A110" s="55"/>
      <c r="B110" s="56"/>
      <c r="C110" s="56"/>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row>
    <row r="111" spans="1:42" ht="15.75" customHeight="1" x14ac:dyDescent="0.3">
      <c r="A111" s="55"/>
      <c r="B111" s="56"/>
      <c r="C111" s="56"/>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row>
    <row r="112" spans="1:42" ht="15.75" customHeight="1" x14ac:dyDescent="0.3">
      <c r="A112" s="55"/>
      <c r="B112" s="56"/>
      <c r="C112" s="56"/>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row>
    <row r="113" spans="1:42" ht="15.75" customHeight="1" x14ac:dyDescent="0.3">
      <c r="A113" s="55"/>
      <c r="B113" s="56"/>
      <c r="C113" s="56"/>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row>
    <row r="114" spans="1:42" ht="15.75" customHeight="1" x14ac:dyDescent="0.3">
      <c r="A114" s="55"/>
      <c r="B114" s="56"/>
      <c r="C114" s="56"/>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row>
    <row r="115" spans="1:42" ht="15.75" customHeight="1" x14ac:dyDescent="0.3">
      <c r="A115" s="55"/>
      <c r="B115" s="56"/>
      <c r="C115" s="56"/>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row>
    <row r="116" spans="1:42" ht="15.75" customHeight="1" x14ac:dyDescent="0.3">
      <c r="A116" s="55"/>
      <c r="B116" s="56"/>
      <c r="C116" s="56"/>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row>
    <row r="117" spans="1:42" ht="15.75" customHeight="1" x14ac:dyDescent="0.3">
      <c r="A117" s="55"/>
      <c r="B117" s="56"/>
      <c r="C117" s="56"/>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row>
    <row r="118" spans="1:42" ht="15.75" customHeight="1" x14ac:dyDescent="0.3">
      <c r="A118" s="55"/>
      <c r="B118" s="56"/>
      <c r="C118" s="56"/>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row>
    <row r="119" spans="1:42" ht="15.75" customHeight="1" x14ac:dyDescent="0.3">
      <c r="A119" s="55"/>
      <c r="B119" s="56"/>
      <c r="C119" s="56"/>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row>
    <row r="120" spans="1:42" ht="15.75" customHeight="1" x14ac:dyDescent="0.3">
      <c r="A120" s="55"/>
      <c r="B120" s="56"/>
      <c r="C120" s="56"/>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row>
    <row r="121" spans="1:42" ht="15.75" customHeight="1" x14ac:dyDescent="0.3">
      <c r="A121" s="55"/>
      <c r="B121" s="56"/>
      <c r="C121" s="56"/>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row>
    <row r="122" spans="1:42" ht="15.75" customHeight="1" x14ac:dyDescent="0.3">
      <c r="A122" s="55"/>
      <c r="B122" s="56"/>
      <c r="C122" s="56"/>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row>
    <row r="123" spans="1:42" ht="15.75" customHeight="1" x14ac:dyDescent="0.3">
      <c r="A123" s="55"/>
      <c r="B123" s="56"/>
      <c r="C123" s="56"/>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row>
    <row r="124" spans="1:42" ht="15.75" customHeight="1" x14ac:dyDescent="0.3">
      <c r="A124" s="55"/>
      <c r="B124" s="56"/>
      <c r="C124" s="56"/>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row>
    <row r="125" spans="1:42" ht="15.75" customHeight="1" x14ac:dyDescent="0.3">
      <c r="A125" s="55"/>
      <c r="B125" s="56"/>
      <c r="C125" s="56"/>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row>
    <row r="126" spans="1:42" ht="15.75" customHeight="1" x14ac:dyDescent="0.3">
      <c r="A126" s="55"/>
      <c r="B126" s="56"/>
      <c r="C126" s="56"/>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row>
    <row r="127" spans="1:42" ht="15.75" customHeight="1" x14ac:dyDescent="0.3">
      <c r="A127" s="55"/>
      <c r="B127" s="56"/>
      <c r="C127" s="56"/>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row>
    <row r="128" spans="1:42" ht="15.75" customHeight="1" x14ac:dyDescent="0.3">
      <c r="A128" s="55"/>
      <c r="B128" s="56"/>
      <c r="C128" s="56"/>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row>
    <row r="129" spans="1:42" ht="15.75" customHeight="1" x14ac:dyDescent="0.3">
      <c r="A129" s="55"/>
      <c r="B129" s="56"/>
      <c r="C129" s="56"/>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row>
    <row r="130" spans="1:42" ht="15.75" customHeight="1" x14ac:dyDescent="0.3">
      <c r="A130" s="55"/>
      <c r="B130" s="56"/>
      <c r="C130" s="56"/>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row>
    <row r="131" spans="1:42" ht="15.75" customHeight="1" x14ac:dyDescent="0.3">
      <c r="A131" s="55"/>
      <c r="B131" s="56"/>
      <c r="C131" s="56"/>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row>
    <row r="132" spans="1:42" ht="15.75" customHeight="1" x14ac:dyDescent="0.3">
      <c r="A132" s="55"/>
      <c r="B132" s="56"/>
      <c r="C132" s="56"/>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row>
    <row r="133" spans="1:42" ht="15.75" customHeight="1" x14ac:dyDescent="0.3">
      <c r="A133" s="55"/>
      <c r="B133" s="56"/>
      <c r="C133" s="56"/>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row>
    <row r="134" spans="1:42" ht="15.75" customHeight="1" x14ac:dyDescent="0.3">
      <c r="A134" s="55"/>
      <c r="B134" s="56"/>
      <c r="C134" s="56"/>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row>
    <row r="135" spans="1:42" ht="15.75" customHeight="1" x14ac:dyDescent="0.3">
      <c r="A135" s="55"/>
      <c r="B135" s="56"/>
      <c r="C135" s="56"/>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row>
    <row r="136" spans="1:42" ht="15.75" customHeight="1" x14ac:dyDescent="0.3">
      <c r="A136" s="55"/>
      <c r="B136" s="56"/>
      <c r="C136" s="56"/>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row>
    <row r="137" spans="1:42" ht="15.75" customHeight="1" x14ac:dyDescent="0.3">
      <c r="A137" s="55"/>
      <c r="B137" s="56"/>
      <c r="C137" s="56"/>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row>
    <row r="138" spans="1:42" ht="15.75" customHeight="1" x14ac:dyDescent="0.3">
      <c r="A138" s="55"/>
      <c r="B138" s="56"/>
      <c r="C138" s="56"/>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row>
    <row r="139" spans="1:42" ht="15.75" customHeight="1" x14ac:dyDescent="0.3">
      <c r="A139" s="55"/>
      <c r="B139" s="56"/>
      <c r="C139" s="56"/>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row>
    <row r="140" spans="1:42" ht="15.75" customHeight="1" x14ac:dyDescent="0.3">
      <c r="A140" s="55"/>
      <c r="B140" s="56"/>
      <c r="C140" s="56"/>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row>
    <row r="141" spans="1:42" ht="15.75" customHeight="1" x14ac:dyDescent="0.3">
      <c r="A141" s="55"/>
      <c r="B141" s="56"/>
      <c r="C141" s="56"/>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row>
    <row r="142" spans="1:42" ht="15.75" customHeight="1" x14ac:dyDescent="0.3">
      <c r="A142" s="55"/>
      <c r="B142" s="56"/>
      <c r="C142" s="56"/>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row>
    <row r="143" spans="1:42" ht="15.75" customHeight="1" x14ac:dyDescent="0.3">
      <c r="A143" s="55"/>
      <c r="B143" s="56"/>
      <c r="C143" s="56"/>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row>
    <row r="144" spans="1:42" ht="15.75" customHeight="1" x14ac:dyDescent="0.3">
      <c r="A144" s="55"/>
      <c r="B144" s="56"/>
      <c r="C144" s="56"/>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row>
    <row r="145" spans="1:42" ht="15.75" customHeight="1" x14ac:dyDescent="0.3">
      <c r="A145" s="55"/>
      <c r="B145" s="56"/>
      <c r="C145" s="56"/>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row>
    <row r="146" spans="1:42" ht="15.75" customHeight="1" x14ac:dyDescent="0.3">
      <c r="A146" s="55"/>
      <c r="B146" s="56"/>
      <c r="C146" s="56"/>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row>
    <row r="147" spans="1:42" ht="15.75" customHeight="1" x14ac:dyDescent="0.3">
      <c r="A147" s="55"/>
      <c r="B147" s="56"/>
      <c r="C147" s="56"/>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row>
    <row r="148" spans="1:42" ht="15.75" customHeight="1" x14ac:dyDescent="0.3">
      <c r="A148" s="55"/>
      <c r="B148" s="56"/>
      <c r="C148" s="56"/>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row>
    <row r="149" spans="1:42" ht="15.75" customHeight="1" x14ac:dyDescent="0.3">
      <c r="A149" s="55"/>
      <c r="B149" s="56"/>
      <c r="C149" s="56"/>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row>
    <row r="150" spans="1:42" ht="15.75" customHeight="1" x14ac:dyDescent="0.3">
      <c r="A150" s="55"/>
      <c r="B150" s="56"/>
      <c r="C150" s="56"/>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row>
    <row r="151" spans="1:42" ht="15.75" customHeight="1" x14ac:dyDescent="0.3">
      <c r="A151" s="55"/>
      <c r="B151" s="56"/>
      <c r="C151" s="56"/>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row>
    <row r="152" spans="1:42" ht="15.75" customHeight="1" x14ac:dyDescent="0.3">
      <c r="A152" s="55"/>
      <c r="B152" s="56"/>
      <c r="C152" s="56"/>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row>
    <row r="153" spans="1:42" ht="15.75" customHeight="1" x14ac:dyDescent="0.3">
      <c r="A153" s="55"/>
      <c r="B153" s="56"/>
      <c r="C153" s="56"/>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row>
    <row r="154" spans="1:42" ht="15.75" customHeight="1" x14ac:dyDescent="0.3">
      <c r="A154" s="55"/>
      <c r="B154" s="56"/>
      <c r="C154" s="56"/>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row>
    <row r="155" spans="1:42" ht="15.75" customHeight="1" x14ac:dyDescent="0.3">
      <c r="A155" s="55"/>
      <c r="B155" s="56"/>
      <c r="C155" s="56"/>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row>
    <row r="156" spans="1:42" ht="15.75" customHeight="1" x14ac:dyDescent="0.3">
      <c r="A156" s="55"/>
      <c r="B156" s="56"/>
      <c r="C156" s="56"/>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row>
    <row r="157" spans="1:42" ht="15.75" customHeight="1" x14ac:dyDescent="0.3">
      <c r="A157" s="55"/>
      <c r="B157" s="56"/>
      <c r="C157" s="56"/>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row>
    <row r="158" spans="1:42" ht="15.75" customHeight="1" x14ac:dyDescent="0.3">
      <c r="A158" s="55"/>
      <c r="B158" s="56"/>
      <c r="C158" s="56"/>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row>
    <row r="159" spans="1:42" ht="15.75" customHeight="1" x14ac:dyDescent="0.3">
      <c r="A159" s="55"/>
      <c r="B159" s="56"/>
      <c r="C159" s="56"/>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row>
    <row r="160" spans="1:42" ht="15.75" customHeight="1" x14ac:dyDescent="0.3">
      <c r="A160" s="55"/>
      <c r="B160" s="56"/>
      <c r="C160" s="56"/>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row>
    <row r="161" spans="1:42" ht="15.75" customHeight="1" x14ac:dyDescent="0.3">
      <c r="A161" s="55"/>
      <c r="B161" s="56"/>
      <c r="C161" s="56"/>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row>
    <row r="162" spans="1:42" ht="15.75" customHeight="1" x14ac:dyDescent="0.3">
      <c r="A162" s="55"/>
      <c r="B162" s="56"/>
      <c r="C162" s="56"/>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row>
    <row r="163" spans="1:42" ht="15.75" customHeight="1" x14ac:dyDescent="0.3">
      <c r="A163" s="55"/>
      <c r="B163" s="56"/>
      <c r="C163" s="56"/>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row>
    <row r="164" spans="1:42" ht="15.75" customHeight="1" x14ac:dyDescent="0.3">
      <c r="A164" s="55"/>
      <c r="B164" s="56"/>
      <c r="C164" s="56"/>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row>
    <row r="165" spans="1:42" ht="15.75" customHeight="1" x14ac:dyDescent="0.3">
      <c r="A165" s="55"/>
      <c r="B165" s="56"/>
      <c r="C165" s="56"/>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row>
    <row r="166" spans="1:42" ht="15.75" customHeight="1" x14ac:dyDescent="0.3">
      <c r="A166" s="55"/>
      <c r="B166" s="56"/>
      <c r="C166" s="56"/>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row>
    <row r="167" spans="1:42" ht="15.75" customHeight="1" x14ac:dyDescent="0.3">
      <c r="A167" s="55"/>
      <c r="B167" s="56"/>
      <c r="C167" s="56"/>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row>
    <row r="168" spans="1:42" ht="15.75" customHeight="1" x14ac:dyDescent="0.3">
      <c r="A168" s="55"/>
      <c r="B168" s="56"/>
      <c r="C168" s="56"/>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row>
    <row r="169" spans="1:42" ht="15.75" customHeight="1" x14ac:dyDescent="0.3">
      <c r="A169" s="55"/>
      <c r="B169" s="56"/>
      <c r="C169" s="56"/>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row>
    <row r="170" spans="1:42" ht="15.75" customHeight="1" x14ac:dyDescent="0.3">
      <c r="A170" s="55"/>
      <c r="B170" s="56"/>
      <c r="C170" s="56"/>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row>
    <row r="171" spans="1:42" ht="15.75" customHeight="1" x14ac:dyDescent="0.3">
      <c r="A171" s="55"/>
      <c r="B171" s="56"/>
      <c r="C171" s="56"/>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row>
    <row r="172" spans="1:42" ht="15.75" customHeight="1" x14ac:dyDescent="0.3">
      <c r="A172" s="55"/>
      <c r="B172" s="56"/>
      <c r="C172" s="56"/>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row>
    <row r="173" spans="1:42" ht="15.75" customHeight="1" x14ac:dyDescent="0.3">
      <c r="A173" s="55"/>
      <c r="B173" s="56"/>
      <c r="C173" s="56"/>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row>
    <row r="174" spans="1:42" ht="15.75" customHeight="1" x14ac:dyDescent="0.3">
      <c r="A174" s="55"/>
      <c r="B174" s="56"/>
      <c r="C174" s="56"/>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row>
    <row r="175" spans="1:42" ht="15.75" customHeight="1" x14ac:dyDescent="0.3">
      <c r="A175" s="55"/>
      <c r="B175" s="56"/>
      <c r="C175" s="56"/>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row>
    <row r="176" spans="1:42" ht="15.75" customHeight="1" x14ac:dyDescent="0.3">
      <c r="A176" s="55"/>
      <c r="B176" s="56"/>
      <c r="C176" s="56"/>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row>
    <row r="177" spans="1:42" ht="15.75" customHeight="1" x14ac:dyDescent="0.3">
      <c r="A177" s="55"/>
      <c r="B177" s="56"/>
      <c r="C177" s="56"/>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row>
    <row r="178" spans="1:42" ht="15.75" customHeight="1" x14ac:dyDescent="0.3">
      <c r="A178" s="55"/>
      <c r="B178" s="56"/>
      <c r="C178" s="56"/>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row>
    <row r="179" spans="1:42" ht="15.75" customHeight="1" x14ac:dyDescent="0.3">
      <c r="A179" s="55"/>
      <c r="B179" s="56"/>
      <c r="C179" s="56"/>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row>
    <row r="180" spans="1:42" ht="15.75" customHeight="1" x14ac:dyDescent="0.3">
      <c r="A180" s="55"/>
      <c r="B180" s="56"/>
      <c r="C180" s="56"/>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row>
    <row r="181" spans="1:42" ht="15.75" customHeight="1" x14ac:dyDescent="0.3">
      <c r="A181" s="55"/>
      <c r="B181" s="56"/>
      <c r="C181" s="56"/>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row>
    <row r="182" spans="1:42" ht="15.75" customHeight="1" x14ac:dyDescent="0.3">
      <c r="A182" s="55"/>
      <c r="B182" s="56"/>
      <c r="C182" s="56"/>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row>
    <row r="183" spans="1:42" ht="15.75" customHeight="1" x14ac:dyDescent="0.3">
      <c r="A183" s="55"/>
      <c r="B183" s="56"/>
      <c r="C183" s="56"/>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row>
    <row r="184" spans="1:42" ht="15.75" customHeight="1" x14ac:dyDescent="0.3">
      <c r="A184" s="55"/>
      <c r="B184" s="56"/>
      <c r="C184" s="56"/>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row>
    <row r="185" spans="1:42" ht="15.75" customHeight="1" x14ac:dyDescent="0.3">
      <c r="A185" s="55"/>
      <c r="B185" s="56"/>
      <c r="C185" s="56"/>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row>
    <row r="186" spans="1:42" ht="15.75" customHeight="1" x14ac:dyDescent="0.3">
      <c r="A186" s="55"/>
      <c r="B186" s="56"/>
      <c r="C186" s="56"/>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row>
    <row r="187" spans="1:42" ht="15.75" customHeight="1" x14ac:dyDescent="0.3">
      <c r="A187" s="55"/>
      <c r="B187" s="56"/>
      <c r="C187" s="56"/>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row>
    <row r="188" spans="1:42" ht="15.75" customHeight="1" x14ac:dyDescent="0.3">
      <c r="A188" s="55"/>
      <c r="B188" s="56"/>
      <c r="C188" s="56"/>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row>
    <row r="189" spans="1:42" ht="15.75" customHeight="1" x14ac:dyDescent="0.3">
      <c r="A189" s="55"/>
      <c r="B189" s="56"/>
      <c r="C189" s="56"/>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row>
    <row r="190" spans="1:42" ht="15.75" customHeight="1" x14ac:dyDescent="0.3">
      <c r="A190" s="55"/>
      <c r="B190" s="56"/>
      <c r="C190" s="56"/>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row>
    <row r="191" spans="1:42" ht="15.75" customHeight="1" x14ac:dyDescent="0.3">
      <c r="A191" s="55"/>
      <c r="B191" s="56"/>
      <c r="C191" s="56"/>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row>
    <row r="192" spans="1:42" ht="15.75" customHeight="1" x14ac:dyDescent="0.3">
      <c r="A192" s="55"/>
      <c r="B192" s="56"/>
      <c r="C192" s="56"/>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row>
    <row r="193" spans="1:42" ht="15.75" customHeight="1" x14ac:dyDescent="0.3">
      <c r="A193" s="55"/>
      <c r="B193" s="56"/>
      <c r="C193" s="56"/>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row>
    <row r="194" spans="1:42" ht="15.75" customHeight="1" x14ac:dyDescent="0.3">
      <c r="A194" s="55"/>
      <c r="B194" s="56"/>
      <c r="C194" s="56"/>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row>
    <row r="195" spans="1:42" ht="15.75" customHeight="1" x14ac:dyDescent="0.3">
      <c r="A195" s="55"/>
      <c r="B195" s="56"/>
      <c r="C195" s="56"/>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row>
    <row r="196" spans="1:42" ht="15.75" customHeight="1" x14ac:dyDescent="0.3">
      <c r="A196" s="55"/>
      <c r="B196" s="56"/>
      <c r="C196" s="56"/>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row>
    <row r="197" spans="1:42" ht="15.75" customHeight="1" x14ac:dyDescent="0.3">
      <c r="A197" s="55"/>
      <c r="B197" s="56"/>
      <c r="C197" s="56"/>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row>
    <row r="198" spans="1:42" ht="15.75" customHeight="1" x14ac:dyDescent="0.3">
      <c r="A198" s="55"/>
      <c r="B198" s="56"/>
      <c r="C198" s="56"/>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row>
    <row r="199" spans="1:42" ht="15.75" customHeight="1" x14ac:dyDescent="0.3">
      <c r="A199" s="55"/>
      <c r="B199" s="56"/>
      <c r="C199" s="56"/>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row>
    <row r="200" spans="1:42" ht="15.75" customHeight="1" x14ac:dyDescent="0.3">
      <c r="A200" s="55"/>
      <c r="B200" s="56"/>
      <c r="C200" s="56"/>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row>
    <row r="201" spans="1:42" ht="15.75" customHeight="1" x14ac:dyDescent="0.3">
      <c r="A201" s="55"/>
      <c r="B201" s="56"/>
      <c r="C201" s="56"/>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row>
    <row r="202" spans="1:42" ht="15.75" customHeight="1" x14ac:dyDescent="0.3">
      <c r="A202" s="55"/>
      <c r="B202" s="56"/>
      <c r="C202" s="56"/>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row>
    <row r="203" spans="1:42" ht="15.75" customHeight="1" x14ac:dyDescent="0.3">
      <c r="A203" s="55"/>
      <c r="B203" s="56"/>
      <c r="C203" s="56"/>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row>
    <row r="204" spans="1:42" ht="15.75" customHeight="1" x14ac:dyDescent="0.3">
      <c r="A204" s="55"/>
      <c r="B204" s="56"/>
      <c r="C204" s="56"/>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row>
    <row r="205" spans="1:42" ht="15.75" customHeight="1" x14ac:dyDescent="0.3">
      <c r="A205" s="55"/>
      <c r="B205" s="56"/>
      <c r="C205" s="56"/>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row>
    <row r="206" spans="1:42" ht="15.75" customHeight="1" x14ac:dyDescent="0.3">
      <c r="A206" s="55"/>
      <c r="B206" s="56"/>
      <c r="C206" s="56"/>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row>
    <row r="207" spans="1:42" ht="15.75" customHeight="1" x14ac:dyDescent="0.3">
      <c r="A207" s="55"/>
      <c r="B207" s="56"/>
      <c r="C207" s="56"/>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row>
    <row r="208" spans="1:42" ht="15.75" customHeight="1" x14ac:dyDescent="0.3">
      <c r="A208" s="55"/>
      <c r="B208" s="56"/>
      <c r="C208" s="56"/>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row>
    <row r="209" spans="1:42" ht="15.75" customHeight="1" x14ac:dyDescent="0.3">
      <c r="A209" s="55"/>
      <c r="B209" s="56"/>
      <c r="C209" s="56"/>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row>
    <row r="210" spans="1:42" ht="15.75" customHeight="1" x14ac:dyDescent="0.3">
      <c r="A210" s="55"/>
      <c r="B210" s="56"/>
      <c r="C210" s="56"/>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row>
    <row r="211" spans="1:42" ht="15.75" customHeight="1" x14ac:dyDescent="0.3">
      <c r="A211" s="55"/>
      <c r="B211" s="56"/>
      <c r="C211" s="56"/>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row>
    <row r="212" spans="1:42" ht="15.75" customHeight="1" x14ac:dyDescent="0.3">
      <c r="A212" s="55"/>
      <c r="B212" s="56"/>
      <c r="C212" s="56"/>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row>
    <row r="213" spans="1:42" ht="15.75" customHeight="1" x14ac:dyDescent="0.3">
      <c r="A213" s="55"/>
      <c r="B213" s="56"/>
      <c r="C213" s="56"/>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row>
    <row r="214" spans="1:42" ht="15.75" customHeight="1" x14ac:dyDescent="0.3">
      <c r="A214" s="55"/>
      <c r="B214" s="56"/>
      <c r="C214" s="56"/>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row>
    <row r="215" spans="1:42" ht="15.75" customHeight="1" x14ac:dyDescent="0.3">
      <c r="A215" s="55"/>
      <c r="B215" s="56"/>
      <c r="C215" s="56"/>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row>
    <row r="216" spans="1:42" ht="15.75" customHeight="1" x14ac:dyDescent="0.3">
      <c r="A216" s="55"/>
      <c r="B216" s="56"/>
      <c r="C216" s="56"/>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row>
    <row r="217" spans="1:42" ht="15.75" customHeight="1" x14ac:dyDescent="0.3">
      <c r="A217" s="55"/>
      <c r="B217" s="56"/>
      <c r="C217" s="56"/>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row>
    <row r="218" spans="1:42" ht="15.75" customHeight="1" x14ac:dyDescent="0.3">
      <c r="A218" s="55"/>
      <c r="B218" s="56"/>
      <c r="C218" s="56"/>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row>
    <row r="219" spans="1:42" ht="15.75" customHeight="1" x14ac:dyDescent="0.3">
      <c r="A219" s="55"/>
      <c r="B219" s="56"/>
      <c r="C219" s="56"/>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row>
    <row r="220" spans="1:42" ht="15.75" customHeight="1" x14ac:dyDescent="0.3">
      <c r="A220" s="55"/>
      <c r="B220" s="56"/>
      <c r="C220" s="56"/>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row>
    <row r="221" spans="1:42" ht="15.75" customHeight="1" x14ac:dyDescent="0.3">
      <c r="A221" s="55"/>
      <c r="B221" s="56"/>
      <c r="C221" s="56"/>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row>
    <row r="222" spans="1:42" ht="15.75" customHeight="1" x14ac:dyDescent="0.3">
      <c r="A222" s="55"/>
      <c r="B222" s="56"/>
      <c r="C222" s="56"/>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row>
    <row r="223" spans="1:42" ht="15.75" customHeight="1" x14ac:dyDescent="0.3">
      <c r="A223" s="55"/>
      <c r="B223" s="56"/>
      <c r="C223" s="56"/>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row>
    <row r="224" spans="1:42" ht="15.75" customHeight="1" x14ac:dyDescent="0.3">
      <c r="A224" s="55"/>
      <c r="B224" s="56"/>
      <c r="C224" s="56"/>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row>
    <row r="225" spans="1:42" ht="15.75" customHeight="1" x14ac:dyDescent="0.3">
      <c r="A225" s="55"/>
      <c r="B225" s="56"/>
      <c r="C225" s="56"/>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row>
    <row r="226" spans="1:42" ht="15.75" customHeight="1" x14ac:dyDescent="0.3">
      <c r="A226" s="55"/>
      <c r="B226" s="56"/>
      <c r="C226" s="56"/>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row>
    <row r="227" spans="1:42" ht="15.75" customHeight="1" x14ac:dyDescent="0.3">
      <c r="A227" s="55"/>
      <c r="B227" s="56"/>
      <c r="C227" s="56"/>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row>
    <row r="228" spans="1:42" ht="15.75" customHeight="1" x14ac:dyDescent="0.3">
      <c r="A228" s="55"/>
      <c r="B228" s="56"/>
      <c r="C228" s="56"/>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row>
    <row r="229" spans="1:42" ht="15.75" customHeight="1" x14ac:dyDescent="0.3">
      <c r="A229" s="55"/>
      <c r="B229" s="56"/>
      <c r="C229" s="56"/>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row>
    <row r="230" spans="1:42" ht="15.75" customHeight="1" x14ac:dyDescent="0.3">
      <c r="A230" s="55"/>
      <c r="B230" s="56"/>
      <c r="C230" s="56"/>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row>
    <row r="231" spans="1:42" ht="15.75" customHeight="1" x14ac:dyDescent="0.3">
      <c r="A231" s="55"/>
      <c r="B231" s="56"/>
      <c r="C231" s="56"/>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row>
    <row r="232" spans="1:42" ht="15.75" customHeight="1" x14ac:dyDescent="0.3">
      <c r="A232" s="55"/>
      <c r="B232" s="56"/>
      <c r="C232" s="56"/>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row>
    <row r="233" spans="1:42" ht="15.75" customHeight="1" x14ac:dyDescent="0.3">
      <c r="A233" s="55"/>
      <c r="B233" s="56"/>
      <c r="C233" s="56"/>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row>
    <row r="234" spans="1:42" ht="15.75" customHeight="1" x14ac:dyDescent="0.3">
      <c r="A234" s="55"/>
      <c r="B234" s="56"/>
      <c r="C234" s="56"/>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row>
    <row r="235" spans="1:42" ht="15.75" customHeight="1" x14ac:dyDescent="0.3">
      <c r="A235" s="55"/>
      <c r="B235" s="56"/>
      <c r="C235" s="56"/>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row>
    <row r="236" spans="1:42" ht="15.75" customHeight="1" x14ac:dyDescent="0.3">
      <c r="A236" s="55"/>
      <c r="B236" s="56"/>
      <c r="C236" s="56"/>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row>
    <row r="237" spans="1:42" ht="15.75" customHeight="1" x14ac:dyDescent="0.3">
      <c r="A237" s="55"/>
      <c r="B237" s="56"/>
      <c r="C237" s="56"/>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row>
    <row r="238" spans="1:42" ht="15.75" customHeight="1" x14ac:dyDescent="0.3">
      <c r="A238" s="55"/>
      <c r="B238" s="56"/>
      <c r="C238" s="56"/>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row>
    <row r="239" spans="1:42" ht="15.75" customHeight="1" x14ac:dyDescent="0.3">
      <c r="A239" s="55"/>
      <c r="B239" s="56"/>
      <c r="C239" s="56"/>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row>
    <row r="240" spans="1:42" ht="15.75" customHeight="1" x14ac:dyDescent="0.3">
      <c r="A240" s="55"/>
      <c r="B240" s="56"/>
      <c r="C240" s="56"/>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row>
    <row r="241" spans="1:42" ht="15.75" customHeight="1" x14ac:dyDescent="0.3">
      <c r="A241" s="55"/>
      <c r="B241" s="56"/>
      <c r="C241" s="56"/>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row>
    <row r="242" spans="1:42" ht="15.75" customHeight="1" x14ac:dyDescent="0.3">
      <c r="A242" s="55"/>
      <c r="B242" s="56"/>
      <c r="C242" s="56"/>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row>
    <row r="243" spans="1:42" ht="15.75" customHeight="1" x14ac:dyDescent="0.3">
      <c r="A243" s="55"/>
      <c r="B243" s="56"/>
      <c r="C243" s="56"/>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row>
    <row r="244" spans="1:42" ht="15.75" customHeight="1" x14ac:dyDescent="0.3">
      <c r="A244" s="55"/>
      <c r="B244" s="56"/>
      <c r="C244" s="56"/>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row>
    <row r="245" spans="1:42" ht="15.75" customHeight="1" x14ac:dyDescent="0.3">
      <c r="A245" s="55"/>
      <c r="B245" s="56"/>
      <c r="C245" s="56"/>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row>
    <row r="246" spans="1:42" ht="15.75" customHeight="1" x14ac:dyDescent="0.3">
      <c r="A246" s="55"/>
      <c r="B246" s="56"/>
      <c r="C246" s="56"/>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row>
    <row r="247" spans="1:42" ht="15.75" customHeight="1" x14ac:dyDescent="0.3">
      <c r="A247" s="55"/>
      <c r="B247" s="56"/>
      <c r="C247" s="56"/>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row>
    <row r="248" spans="1:42" ht="15.75" customHeight="1" x14ac:dyDescent="0.3">
      <c r="A248" s="55"/>
      <c r="B248" s="56"/>
      <c r="C248" s="56"/>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row>
    <row r="249" spans="1:42" ht="15.75" customHeight="1" x14ac:dyDescent="0.3">
      <c r="A249" s="55"/>
      <c r="B249" s="56"/>
      <c r="C249" s="56"/>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row>
    <row r="250" spans="1:42" ht="15.75" customHeight="1" x14ac:dyDescent="0.3">
      <c r="A250" s="55"/>
      <c r="B250" s="56"/>
      <c r="C250" s="56"/>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row>
    <row r="251" spans="1:42" ht="15.75" customHeight="1" x14ac:dyDescent="0.3">
      <c r="A251" s="55"/>
      <c r="B251" s="56"/>
      <c r="C251" s="56"/>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row>
    <row r="252" spans="1:42" ht="15.75" customHeight="1" x14ac:dyDescent="0.3">
      <c r="A252" s="55"/>
      <c r="B252" s="56"/>
      <c r="C252" s="56"/>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row>
    <row r="253" spans="1:42" ht="15.75" customHeight="1" x14ac:dyDescent="0.3">
      <c r="A253" s="55"/>
      <c r="B253" s="56"/>
      <c r="C253" s="56"/>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row>
    <row r="254" spans="1:42" ht="15.75" customHeight="1" x14ac:dyDescent="0.3">
      <c r="A254" s="55"/>
      <c r="B254" s="56"/>
      <c r="C254" s="56"/>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row>
    <row r="255" spans="1:42" ht="15.75" customHeight="1" x14ac:dyDescent="0.25">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row>
    <row r="256" spans="1:42" ht="15.75" customHeight="1" x14ac:dyDescent="0.25">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row>
    <row r="257" spans="1:42" ht="15.75" customHeight="1" x14ac:dyDescent="0.25">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row>
    <row r="258" spans="1:42" ht="15.75" customHeight="1" x14ac:dyDescent="0.25">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row>
    <row r="259" spans="1:42" ht="15.75" customHeight="1" x14ac:dyDescent="0.25">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row>
    <row r="260" spans="1:42" ht="15.75" customHeight="1" x14ac:dyDescent="0.25">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row>
    <row r="261" spans="1:42" ht="15.75" customHeight="1" x14ac:dyDescent="0.25">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row>
    <row r="262" spans="1:42" ht="15.75" customHeight="1"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row>
    <row r="263" spans="1:42" ht="15.75" customHeight="1" x14ac:dyDescent="0.25">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row>
    <row r="264" spans="1:42" ht="15.75" customHeight="1" x14ac:dyDescent="0.25">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row>
    <row r="265" spans="1:42" ht="15.75" customHeight="1"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row>
    <row r="266" spans="1:42" ht="15.75" customHeight="1"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row>
    <row r="267" spans="1:42" ht="15.75" customHeight="1"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row>
    <row r="268" spans="1:42" ht="15.75" customHeight="1"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row>
    <row r="269" spans="1:42" ht="15.75" customHeight="1"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row>
    <row r="270" spans="1:42" ht="15.75" customHeight="1"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row>
    <row r="271" spans="1:42" ht="15.75" customHeight="1"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row>
    <row r="272" spans="1:42" ht="15.75" customHeight="1"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row>
    <row r="273" spans="1:42" ht="15.75" customHeight="1"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row>
    <row r="274" spans="1:42" ht="15.75" customHeight="1"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row>
    <row r="275" spans="1:42" ht="15.75" customHeight="1"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row>
    <row r="276" spans="1:42" ht="15.75" customHeight="1"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row>
    <row r="277" spans="1:42" ht="15.75" customHeight="1"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row>
    <row r="278" spans="1:42" ht="15.75" customHeight="1"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row>
    <row r="279" spans="1:42" ht="15.75" customHeight="1"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row>
    <row r="280" spans="1:42" ht="15.75" customHeight="1"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row>
    <row r="281" spans="1:42" ht="15.75" customHeight="1"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row>
    <row r="282" spans="1:42" ht="15.75" customHeight="1"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row>
    <row r="283" spans="1:42" ht="15.75" customHeight="1"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row>
    <row r="284" spans="1:42" ht="15.75" customHeight="1"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row>
    <row r="285" spans="1:42" ht="15.75" customHeight="1"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row>
    <row r="286" spans="1:42" ht="15.75" customHeight="1"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row>
    <row r="287" spans="1:42" ht="15.75" customHeight="1"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row>
    <row r="288" spans="1:42" ht="15.75" customHeight="1"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row>
    <row r="289" spans="1:42" ht="15.75" customHeight="1"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row>
    <row r="290" spans="1:42" ht="15.75" customHeight="1"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row>
    <row r="291" spans="1:42" ht="15.75" customHeight="1"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row>
    <row r="292" spans="1:42" ht="15.75" customHeight="1"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row>
    <row r="293" spans="1:42" ht="15.75" customHeight="1"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row>
    <row r="294" spans="1:42" ht="15.75" customHeight="1"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row>
    <row r="295" spans="1:42" ht="15.75" customHeight="1"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row>
    <row r="296" spans="1:42" ht="15.75" customHeight="1"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row>
    <row r="297" spans="1:42" ht="15.75" customHeight="1"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row>
    <row r="298" spans="1:42" ht="15.75" customHeight="1"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row>
    <row r="299" spans="1:42" ht="15.75" customHeight="1"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row>
    <row r="300" spans="1:42" ht="15.75" customHeight="1"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row>
    <row r="301" spans="1:42" ht="15.75" customHeight="1"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row>
    <row r="302" spans="1:42" ht="15.75" customHeight="1"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row>
    <row r="303" spans="1:42" ht="15.75" customHeight="1"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row>
    <row r="304" spans="1:42" ht="15.75" customHeight="1"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row>
    <row r="305" spans="1:42" ht="15.75" customHeight="1"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row>
    <row r="306" spans="1:42" ht="15.75" customHeight="1"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row>
    <row r="307" spans="1:42" ht="15.75" customHeight="1"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row>
    <row r="308" spans="1:42" ht="15.75" customHeight="1"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row>
    <row r="309" spans="1:42" ht="15.75" customHeight="1"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row>
    <row r="310" spans="1:42" ht="15.75" customHeight="1"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row>
    <row r="311" spans="1:42" ht="15.75" customHeight="1"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row>
    <row r="312" spans="1:42" ht="15.75" customHeight="1"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row>
    <row r="313" spans="1:42" ht="15.75" customHeight="1"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row>
    <row r="314" spans="1:42" ht="15.75" customHeight="1"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row>
    <row r="315" spans="1:42" ht="15.75" customHeight="1"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row>
    <row r="316" spans="1:42" ht="15.75" customHeight="1"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row>
    <row r="317" spans="1:42" ht="15.75" customHeight="1"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row>
    <row r="318" spans="1:42" ht="15.75" customHeight="1"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row>
    <row r="319" spans="1:42" ht="15.75" customHeight="1"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row>
    <row r="320" spans="1:42" ht="15.75" customHeight="1"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row>
    <row r="321" spans="1:42" ht="15.75" customHeight="1"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row>
    <row r="322" spans="1:42" ht="15.75" customHeight="1"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row>
    <row r="323" spans="1:42" ht="15.75" customHeight="1"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row>
    <row r="324" spans="1:42" ht="15.75" customHeight="1"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row>
    <row r="325" spans="1:42" ht="15.75" customHeight="1"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row>
    <row r="326" spans="1:42" ht="15.75" customHeight="1"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row>
    <row r="327" spans="1:42" ht="15.75" customHeight="1"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row>
    <row r="328" spans="1:42" ht="15.75" customHeight="1"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row>
    <row r="329" spans="1:42" ht="15.75" customHeight="1"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row>
    <row r="330" spans="1:42" ht="15.75" customHeight="1"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row>
    <row r="331" spans="1:42" ht="15.75" customHeight="1"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row>
    <row r="332" spans="1:42" ht="15.75" customHeight="1"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row>
    <row r="333" spans="1:42" ht="15.75" customHeight="1"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row>
    <row r="334" spans="1:42" ht="15.75" customHeight="1"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row>
    <row r="335" spans="1:42" ht="15.75" customHeight="1"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row>
    <row r="336" spans="1:42" ht="15.75" customHeight="1"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row>
    <row r="337" spans="1:42" ht="15.75" customHeight="1"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row>
    <row r="338" spans="1:42" ht="15.75" customHeight="1"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row>
    <row r="339" spans="1:42" ht="15.75" customHeight="1"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row>
    <row r="340" spans="1:42" ht="15.75" customHeight="1"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row>
    <row r="341" spans="1:42" ht="15.75" customHeight="1"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row>
    <row r="342" spans="1:42" ht="15.75" customHeight="1"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row>
    <row r="343" spans="1:42" ht="15.75" customHeight="1"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row>
    <row r="344" spans="1:42" ht="15.75" customHeight="1"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row>
    <row r="345" spans="1:42" ht="15.75" customHeight="1"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row>
    <row r="346" spans="1:42" ht="15.75" customHeight="1"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row>
    <row r="347" spans="1:42" ht="15.75" customHeight="1"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row>
    <row r="348" spans="1:42" ht="15.75" customHeight="1"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row>
    <row r="349" spans="1:42" ht="15.75" customHeight="1"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row>
    <row r="350" spans="1:42" ht="15.75" customHeight="1"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row>
    <row r="351" spans="1:42" ht="15.75" customHeight="1"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row>
    <row r="352" spans="1:42" ht="15.75" customHeight="1"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row>
    <row r="353" spans="1:42" ht="15.75" customHeight="1"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row>
    <row r="354" spans="1:42" ht="15.75" customHeight="1"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row>
    <row r="355" spans="1:42" ht="15.75" customHeight="1"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row>
    <row r="356" spans="1:42" ht="15.75" customHeight="1"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row>
    <row r="357" spans="1:42" ht="15.75" customHeight="1"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row>
    <row r="358" spans="1:42" ht="15.75" customHeight="1"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row>
    <row r="359" spans="1:42" ht="15.75" customHeight="1"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row>
    <row r="360" spans="1:42" ht="15.75" customHeight="1"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row>
    <row r="361" spans="1:42" ht="15.75" customHeight="1"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row>
    <row r="362" spans="1:42" ht="15.75" customHeight="1"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row>
    <row r="363" spans="1:42" ht="15.75" customHeight="1"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row>
    <row r="364" spans="1:42" ht="15.75" customHeight="1"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row>
    <row r="365" spans="1:42" ht="15.75" customHeight="1"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row>
    <row r="366" spans="1:42" ht="15.75" customHeight="1"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row>
    <row r="367" spans="1:42" ht="15.75" customHeight="1"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row>
    <row r="368" spans="1:42" ht="15.75" customHeight="1"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row>
    <row r="369" spans="1:42" ht="15.75" customHeight="1"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row>
    <row r="370" spans="1:42" ht="15.75" customHeight="1"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row>
    <row r="371" spans="1:42" ht="15.75" customHeight="1"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row>
    <row r="372" spans="1:42" ht="15.75" customHeight="1"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row>
    <row r="373" spans="1:42" ht="15.75" customHeight="1"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row>
    <row r="374" spans="1:42" ht="15.75" customHeight="1"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row>
    <row r="375" spans="1:42" ht="15.75" customHeight="1"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row>
    <row r="376" spans="1:42" ht="15.75" customHeight="1"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row>
    <row r="377" spans="1:42" ht="15.75" customHeight="1"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row>
    <row r="378" spans="1:42" ht="15.75" customHeight="1"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row>
    <row r="379" spans="1:42" ht="15.75" customHeight="1"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row>
    <row r="380" spans="1:42" ht="15.75" customHeight="1"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row>
    <row r="381" spans="1:42" ht="15.75" customHeight="1"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row>
    <row r="382" spans="1:42" ht="15.75" customHeight="1"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row>
    <row r="383" spans="1:42" ht="15.75" customHeight="1"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row>
    <row r="384" spans="1:42" ht="15.75" customHeight="1"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row>
    <row r="385" spans="1:42" ht="15.75" customHeight="1"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row>
    <row r="386" spans="1:42" ht="15.75" customHeight="1"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row>
    <row r="387" spans="1:42" ht="15.75" customHeight="1"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row>
    <row r="388" spans="1:42" ht="15.75" customHeight="1"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row>
    <row r="389" spans="1:42" ht="15.75" customHeight="1"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row>
    <row r="390" spans="1:42" ht="15.75" customHeight="1"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row>
    <row r="391" spans="1:42" ht="15.75" customHeight="1" x14ac:dyDescent="0.25">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row>
    <row r="392" spans="1:42" ht="15.75" customHeight="1" x14ac:dyDescent="0.25">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row>
    <row r="393" spans="1:42" ht="15.75" customHeight="1" x14ac:dyDescent="0.25">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row>
    <row r="394" spans="1:42" ht="15.75" customHeight="1" x14ac:dyDescent="0.25">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row>
    <row r="395" spans="1:42" ht="15.75" customHeight="1" x14ac:dyDescent="0.25">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row>
    <row r="396" spans="1:42" ht="15.75" customHeight="1" x14ac:dyDescent="0.25">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row>
    <row r="397" spans="1:42" ht="15.75" customHeight="1" x14ac:dyDescent="0.25">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row>
    <row r="398" spans="1:42" ht="15.75" customHeight="1" x14ac:dyDescent="0.25">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row>
    <row r="399" spans="1:42" ht="15.75" customHeight="1" x14ac:dyDescent="0.25">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row>
    <row r="400" spans="1:42" ht="15.75" customHeight="1" x14ac:dyDescent="0.25">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row>
    <row r="401" spans="1:42" ht="15.75" customHeight="1" x14ac:dyDescent="0.25">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row>
    <row r="402" spans="1:42" ht="15.75" customHeight="1" x14ac:dyDescent="0.25">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row>
    <row r="403" spans="1:42" ht="15.75" customHeight="1" x14ac:dyDescent="0.25">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row>
    <row r="404" spans="1:42" ht="15.75" customHeight="1" x14ac:dyDescent="0.25">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row>
    <row r="405" spans="1:42" ht="15.75" customHeight="1" x14ac:dyDescent="0.25">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row>
    <row r="406" spans="1:42" ht="15.75" customHeight="1" x14ac:dyDescent="0.25">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row>
    <row r="407" spans="1:42" ht="15.75" customHeight="1" x14ac:dyDescent="0.25">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row>
    <row r="408" spans="1:42" ht="15.75" customHeight="1" x14ac:dyDescent="0.25">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row>
    <row r="409" spans="1:42" ht="15.75" customHeight="1" x14ac:dyDescent="0.25">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row>
    <row r="410" spans="1:42" ht="15.75" customHeight="1" x14ac:dyDescent="0.25">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row>
    <row r="411" spans="1:42" ht="15.75" customHeight="1" x14ac:dyDescent="0.25">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row>
    <row r="412" spans="1:42" ht="15.75" customHeight="1" x14ac:dyDescent="0.25">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row>
    <row r="413" spans="1:42" ht="15.75" customHeight="1" x14ac:dyDescent="0.25">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row>
    <row r="414" spans="1:42" ht="15.75" customHeight="1" x14ac:dyDescent="0.25">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row>
    <row r="415" spans="1:42" ht="15.75" customHeight="1" x14ac:dyDescent="0.25">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row>
    <row r="416" spans="1:42" ht="15.75" customHeight="1" x14ac:dyDescent="0.25">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row>
    <row r="417" spans="1:42" ht="15.75" customHeight="1" x14ac:dyDescent="0.25">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row>
    <row r="418" spans="1:42" ht="15.75" customHeight="1" x14ac:dyDescent="0.25">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row>
    <row r="419" spans="1:42" ht="15.75" customHeight="1" x14ac:dyDescent="0.25">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row>
    <row r="420" spans="1:42" ht="15.75" customHeight="1" x14ac:dyDescent="0.25">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row>
    <row r="421" spans="1:42" ht="15.75" customHeight="1" x14ac:dyDescent="0.25">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row>
    <row r="422" spans="1:42" ht="15.75" customHeight="1" x14ac:dyDescent="0.25">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row>
    <row r="423" spans="1:42" ht="15.75" customHeight="1" x14ac:dyDescent="0.25">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row>
    <row r="424" spans="1:42" ht="15.75" customHeight="1" x14ac:dyDescent="0.25">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row>
    <row r="425" spans="1:42" ht="15.75" customHeight="1" x14ac:dyDescent="0.25">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row>
    <row r="426" spans="1:42" ht="15.75" customHeight="1" x14ac:dyDescent="0.25">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row>
    <row r="427" spans="1:42" ht="15.75" customHeight="1" x14ac:dyDescent="0.25">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row>
    <row r="428" spans="1:42" ht="15.75" customHeight="1" x14ac:dyDescent="0.25">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row>
    <row r="429" spans="1:42" ht="15.75" customHeight="1" x14ac:dyDescent="0.25">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row>
    <row r="430" spans="1:42" ht="15.75" customHeight="1" x14ac:dyDescent="0.25">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row>
    <row r="431" spans="1:42" ht="15.75" customHeight="1" x14ac:dyDescent="0.25">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row>
    <row r="432" spans="1:42" ht="15.75" customHeight="1" x14ac:dyDescent="0.25">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row>
    <row r="433" spans="1:42" ht="15.75" customHeight="1" x14ac:dyDescent="0.25">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row>
    <row r="434" spans="1:42" ht="15.75" customHeight="1" x14ac:dyDescent="0.25">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row>
    <row r="435" spans="1:42" ht="15.75" customHeight="1" x14ac:dyDescent="0.25">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row>
    <row r="436" spans="1:42" ht="15.75" customHeight="1" x14ac:dyDescent="0.25">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row>
    <row r="437" spans="1:42" ht="15.75" customHeight="1" x14ac:dyDescent="0.25">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row>
    <row r="438" spans="1:42" ht="15.75" customHeight="1" x14ac:dyDescent="0.25">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row>
    <row r="439" spans="1:42" ht="15.75" customHeight="1" x14ac:dyDescent="0.25">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row>
    <row r="440" spans="1:42" ht="15.75" customHeight="1" x14ac:dyDescent="0.25">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row>
    <row r="441" spans="1:42" ht="15.75" customHeight="1" x14ac:dyDescent="0.25">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row>
    <row r="442" spans="1:42" ht="15.75" customHeight="1" x14ac:dyDescent="0.25">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row>
    <row r="443" spans="1:42" ht="15.75" customHeight="1" x14ac:dyDescent="0.25">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row>
    <row r="444" spans="1:42" ht="15.75" customHeight="1" x14ac:dyDescent="0.25">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row>
    <row r="445" spans="1:42" ht="15.75" customHeight="1" x14ac:dyDescent="0.25">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c r="AA445" s="58"/>
      <c r="AB445" s="58"/>
      <c r="AC445" s="58"/>
      <c r="AD445" s="58"/>
      <c r="AE445" s="58"/>
      <c r="AF445" s="58"/>
      <c r="AG445" s="58"/>
      <c r="AH445" s="58"/>
      <c r="AI445" s="58"/>
      <c r="AJ445" s="58"/>
      <c r="AK445" s="58"/>
      <c r="AL445" s="58"/>
      <c r="AM445" s="58"/>
      <c r="AN445" s="58"/>
      <c r="AO445" s="58"/>
      <c r="AP445" s="58"/>
    </row>
    <row r="446" spans="1:42" ht="15.75" customHeight="1" x14ac:dyDescent="0.25">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row>
    <row r="447" spans="1:42" ht="15.75" customHeight="1" x14ac:dyDescent="0.25">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c r="AA447" s="58"/>
      <c r="AB447" s="58"/>
      <c r="AC447" s="58"/>
      <c r="AD447" s="58"/>
      <c r="AE447" s="58"/>
      <c r="AF447" s="58"/>
      <c r="AG447" s="58"/>
      <c r="AH447" s="58"/>
      <c r="AI447" s="58"/>
      <c r="AJ447" s="58"/>
      <c r="AK447" s="58"/>
      <c r="AL447" s="58"/>
      <c r="AM447" s="58"/>
      <c r="AN447" s="58"/>
      <c r="AO447" s="58"/>
      <c r="AP447" s="58"/>
    </row>
    <row r="448" spans="1:42" ht="15.75" customHeight="1" x14ac:dyDescent="0.25">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8"/>
      <c r="AK448" s="58"/>
      <c r="AL448" s="58"/>
      <c r="AM448" s="58"/>
      <c r="AN448" s="58"/>
      <c r="AO448" s="58"/>
      <c r="AP448" s="58"/>
    </row>
    <row r="449" spans="1:42" ht="15.75" customHeight="1" x14ac:dyDescent="0.25">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c r="AA449" s="58"/>
      <c r="AB449" s="58"/>
      <c r="AC449" s="58"/>
      <c r="AD449" s="58"/>
      <c r="AE449" s="58"/>
      <c r="AF449" s="58"/>
      <c r="AG449" s="58"/>
      <c r="AH449" s="58"/>
      <c r="AI449" s="58"/>
      <c r="AJ449" s="58"/>
      <c r="AK449" s="58"/>
      <c r="AL449" s="58"/>
      <c r="AM449" s="58"/>
      <c r="AN449" s="58"/>
      <c r="AO449" s="58"/>
      <c r="AP449" s="58"/>
    </row>
    <row r="450" spans="1:42" ht="15.75" customHeight="1" x14ac:dyDescent="0.25">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c r="AA450" s="58"/>
      <c r="AB450" s="58"/>
      <c r="AC450" s="58"/>
      <c r="AD450" s="58"/>
      <c r="AE450" s="58"/>
      <c r="AF450" s="58"/>
      <c r="AG450" s="58"/>
      <c r="AH450" s="58"/>
      <c r="AI450" s="58"/>
      <c r="AJ450" s="58"/>
      <c r="AK450" s="58"/>
      <c r="AL450" s="58"/>
      <c r="AM450" s="58"/>
      <c r="AN450" s="58"/>
      <c r="AO450" s="58"/>
      <c r="AP450" s="58"/>
    </row>
    <row r="451" spans="1:42" ht="15.75" customHeight="1" x14ac:dyDescent="0.25">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58"/>
      <c r="AL451" s="58"/>
      <c r="AM451" s="58"/>
      <c r="AN451" s="58"/>
      <c r="AO451" s="58"/>
      <c r="AP451" s="58"/>
    </row>
    <row r="452" spans="1:42" ht="15.75" customHeight="1" x14ac:dyDescent="0.25">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c r="AA452" s="58"/>
      <c r="AB452" s="58"/>
      <c r="AC452" s="58"/>
      <c r="AD452" s="58"/>
      <c r="AE452" s="58"/>
      <c r="AF452" s="58"/>
      <c r="AG452" s="58"/>
      <c r="AH452" s="58"/>
      <c r="AI452" s="58"/>
      <c r="AJ452" s="58"/>
      <c r="AK452" s="58"/>
      <c r="AL452" s="58"/>
      <c r="AM452" s="58"/>
      <c r="AN452" s="58"/>
      <c r="AO452" s="58"/>
      <c r="AP452" s="58"/>
    </row>
    <row r="453" spans="1:42" ht="15.75" customHeight="1" x14ac:dyDescent="0.25">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c r="AO453" s="58"/>
      <c r="AP453" s="58"/>
    </row>
    <row r="454" spans="1:42" ht="15.75" customHeight="1" x14ac:dyDescent="0.25">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c r="AA454" s="58"/>
      <c r="AB454" s="58"/>
      <c r="AC454" s="58"/>
      <c r="AD454" s="58"/>
      <c r="AE454" s="58"/>
      <c r="AF454" s="58"/>
      <c r="AG454" s="58"/>
      <c r="AH454" s="58"/>
      <c r="AI454" s="58"/>
      <c r="AJ454" s="58"/>
      <c r="AK454" s="58"/>
      <c r="AL454" s="58"/>
      <c r="AM454" s="58"/>
      <c r="AN454" s="58"/>
      <c r="AO454" s="58"/>
      <c r="AP454" s="58"/>
    </row>
    <row r="455" spans="1:42" ht="15.75" customHeight="1" x14ac:dyDescent="0.25">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c r="AA455" s="58"/>
      <c r="AB455" s="58"/>
      <c r="AC455" s="58"/>
      <c r="AD455" s="58"/>
      <c r="AE455" s="58"/>
      <c r="AF455" s="58"/>
      <c r="AG455" s="58"/>
      <c r="AH455" s="58"/>
      <c r="AI455" s="58"/>
      <c r="AJ455" s="58"/>
      <c r="AK455" s="58"/>
      <c r="AL455" s="58"/>
      <c r="AM455" s="58"/>
      <c r="AN455" s="58"/>
      <c r="AO455" s="58"/>
      <c r="AP455" s="58"/>
    </row>
    <row r="456" spans="1:42" ht="15.75" customHeight="1" x14ac:dyDescent="0.25">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c r="AA456" s="58"/>
      <c r="AB456" s="58"/>
      <c r="AC456" s="58"/>
      <c r="AD456" s="58"/>
      <c r="AE456" s="58"/>
      <c r="AF456" s="58"/>
      <c r="AG456" s="58"/>
      <c r="AH456" s="58"/>
      <c r="AI456" s="58"/>
      <c r="AJ456" s="58"/>
      <c r="AK456" s="58"/>
      <c r="AL456" s="58"/>
      <c r="AM456" s="58"/>
      <c r="AN456" s="58"/>
      <c r="AO456" s="58"/>
      <c r="AP456" s="58"/>
    </row>
    <row r="457" spans="1:42" ht="15.75" customHeight="1" x14ac:dyDescent="0.25">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c r="AA457" s="58"/>
      <c r="AB457" s="58"/>
      <c r="AC457" s="58"/>
      <c r="AD457" s="58"/>
      <c r="AE457" s="58"/>
      <c r="AF457" s="58"/>
      <c r="AG457" s="58"/>
      <c r="AH457" s="58"/>
      <c r="AI457" s="58"/>
      <c r="AJ457" s="58"/>
      <c r="AK457" s="58"/>
      <c r="AL457" s="58"/>
      <c r="AM457" s="58"/>
      <c r="AN457" s="58"/>
      <c r="AO457" s="58"/>
      <c r="AP457" s="58"/>
    </row>
    <row r="458" spans="1:42" ht="15.75" customHeight="1" x14ac:dyDescent="0.25">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c r="AH458" s="58"/>
      <c r="AI458" s="58"/>
      <c r="AJ458" s="58"/>
      <c r="AK458" s="58"/>
      <c r="AL458" s="58"/>
      <c r="AM458" s="58"/>
      <c r="AN458" s="58"/>
      <c r="AO458" s="58"/>
      <c r="AP458" s="58"/>
    </row>
    <row r="459" spans="1:42" ht="15.75" customHeight="1" x14ac:dyDescent="0.25">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c r="AA459" s="58"/>
      <c r="AB459" s="58"/>
      <c r="AC459" s="58"/>
      <c r="AD459" s="58"/>
      <c r="AE459" s="58"/>
      <c r="AF459" s="58"/>
      <c r="AG459" s="58"/>
      <c r="AH459" s="58"/>
      <c r="AI459" s="58"/>
      <c r="AJ459" s="58"/>
      <c r="AK459" s="58"/>
      <c r="AL459" s="58"/>
      <c r="AM459" s="58"/>
      <c r="AN459" s="58"/>
      <c r="AO459" s="58"/>
      <c r="AP459" s="58"/>
    </row>
    <row r="460" spans="1:42" ht="15.75" customHeight="1" x14ac:dyDescent="0.25">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c r="AA460" s="58"/>
      <c r="AB460" s="58"/>
      <c r="AC460" s="58"/>
      <c r="AD460" s="58"/>
      <c r="AE460" s="58"/>
      <c r="AF460" s="58"/>
      <c r="AG460" s="58"/>
      <c r="AH460" s="58"/>
      <c r="AI460" s="58"/>
      <c r="AJ460" s="58"/>
      <c r="AK460" s="58"/>
      <c r="AL460" s="58"/>
      <c r="AM460" s="58"/>
      <c r="AN460" s="58"/>
      <c r="AO460" s="58"/>
      <c r="AP460" s="58"/>
    </row>
    <row r="461" spans="1:42" ht="15.75" customHeight="1" x14ac:dyDescent="0.25">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c r="AO461" s="58"/>
      <c r="AP461" s="58"/>
    </row>
    <row r="462" spans="1:42" ht="15.75" customHeight="1" x14ac:dyDescent="0.25">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c r="AA462" s="58"/>
      <c r="AB462" s="58"/>
      <c r="AC462" s="58"/>
      <c r="AD462" s="58"/>
      <c r="AE462" s="58"/>
      <c r="AF462" s="58"/>
      <c r="AG462" s="58"/>
      <c r="AH462" s="58"/>
      <c r="AI462" s="58"/>
      <c r="AJ462" s="58"/>
      <c r="AK462" s="58"/>
      <c r="AL462" s="58"/>
      <c r="AM462" s="58"/>
      <c r="AN462" s="58"/>
      <c r="AO462" s="58"/>
      <c r="AP462" s="58"/>
    </row>
    <row r="463" spans="1:42" ht="15.75" customHeight="1" x14ac:dyDescent="0.25">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c r="AA463" s="58"/>
      <c r="AB463" s="58"/>
      <c r="AC463" s="58"/>
      <c r="AD463" s="58"/>
      <c r="AE463" s="58"/>
      <c r="AF463" s="58"/>
      <c r="AG463" s="58"/>
      <c r="AH463" s="58"/>
      <c r="AI463" s="58"/>
      <c r="AJ463" s="58"/>
      <c r="AK463" s="58"/>
      <c r="AL463" s="58"/>
      <c r="AM463" s="58"/>
      <c r="AN463" s="58"/>
      <c r="AO463" s="58"/>
      <c r="AP463" s="58"/>
    </row>
    <row r="464" spans="1:42" ht="15.75" customHeight="1" x14ac:dyDescent="0.25">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c r="AA464" s="58"/>
      <c r="AB464" s="58"/>
      <c r="AC464" s="58"/>
      <c r="AD464" s="58"/>
      <c r="AE464" s="58"/>
      <c r="AF464" s="58"/>
      <c r="AG464" s="58"/>
      <c r="AH464" s="58"/>
      <c r="AI464" s="58"/>
      <c r="AJ464" s="58"/>
      <c r="AK464" s="58"/>
      <c r="AL464" s="58"/>
      <c r="AM464" s="58"/>
      <c r="AN464" s="58"/>
      <c r="AO464" s="58"/>
      <c r="AP464" s="58"/>
    </row>
    <row r="465" spans="1:42" ht="15.75" customHeight="1" x14ac:dyDescent="0.25">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c r="AA465" s="58"/>
      <c r="AB465" s="58"/>
      <c r="AC465" s="58"/>
      <c r="AD465" s="58"/>
      <c r="AE465" s="58"/>
      <c r="AF465" s="58"/>
      <c r="AG465" s="58"/>
      <c r="AH465" s="58"/>
      <c r="AI465" s="58"/>
      <c r="AJ465" s="58"/>
      <c r="AK465" s="58"/>
      <c r="AL465" s="58"/>
      <c r="AM465" s="58"/>
      <c r="AN465" s="58"/>
      <c r="AO465" s="58"/>
      <c r="AP465" s="58"/>
    </row>
    <row r="466" spans="1:42" ht="15.75" customHeight="1" x14ac:dyDescent="0.25">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c r="AA466" s="58"/>
      <c r="AB466" s="58"/>
      <c r="AC466" s="58"/>
      <c r="AD466" s="58"/>
      <c r="AE466" s="58"/>
      <c r="AF466" s="58"/>
      <c r="AG466" s="58"/>
      <c r="AH466" s="58"/>
      <c r="AI466" s="58"/>
      <c r="AJ466" s="58"/>
      <c r="AK466" s="58"/>
      <c r="AL466" s="58"/>
      <c r="AM466" s="58"/>
      <c r="AN466" s="58"/>
      <c r="AO466" s="58"/>
      <c r="AP466" s="58"/>
    </row>
    <row r="467" spans="1:42" ht="15.75" customHeight="1" x14ac:dyDescent="0.25">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c r="AA467" s="58"/>
      <c r="AB467" s="58"/>
      <c r="AC467" s="58"/>
      <c r="AD467" s="58"/>
      <c r="AE467" s="58"/>
      <c r="AF467" s="58"/>
      <c r="AG467" s="58"/>
      <c r="AH467" s="58"/>
      <c r="AI467" s="58"/>
      <c r="AJ467" s="58"/>
      <c r="AK467" s="58"/>
      <c r="AL467" s="58"/>
      <c r="AM467" s="58"/>
      <c r="AN467" s="58"/>
      <c r="AO467" s="58"/>
      <c r="AP467" s="58"/>
    </row>
    <row r="468" spans="1:42" ht="15.75" customHeight="1" x14ac:dyDescent="0.25">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c r="AA468" s="58"/>
      <c r="AB468" s="58"/>
      <c r="AC468" s="58"/>
      <c r="AD468" s="58"/>
      <c r="AE468" s="58"/>
      <c r="AF468" s="58"/>
      <c r="AG468" s="58"/>
      <c r="AH468" s="58"/>
      <c r="AI468" s="58"/>
      <c r="AJ468" s="58"/>
      <c r="AK468" s="58"/>
      <c r="AL468" s="58"/>
      <c r="AM468" s="58"/>
      <c r="AN468" s="58"/>
      <c r="AO468" s="58"/>
      <c r="AP468" s="58"/>
    </row>
    <row r="469" spans="1:42" ht="15.75" customHeight="1" x14ac:dyDescent="0.25">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c r="AA469" s="58"/>
      <c r="AB469" s="58"/>
      <c r="AC469" s="58"/>
      <c r="AD469" s="58"/>
      <c r="AE469" s="58"/>
      <c r="AF469" s="58"/>
      <c r="AG469" s="58"/>
      <c r="AH469" s="58"/>
      <c r="AI469" s="58"/>
      <c r="AJ469" s="58"/>
      <c r="AK469" s="58"/>
      <c r="AL469" s="58"/>
      <c r="AM469" s="58"/>
      <c r="AN469" s="58"/>
      <c r="AO469" s="58"/>
      <c r="AP469" s="58"/>
    </row>
    <row r="470" spans="1:42" ht="15.75" customHeight="1" x14ac:dyDescent="0.25">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c r="AA470" s="58"/>
      <c r="AB470" s="58"/>
      <c r="AC470" s="58"/>
      <c r="AD470" s="58"/>
      <c r="AE470" s="58"/>
      <c r="AF470" s="58"/>
      <c r="AG470" s="58"/>
      <c r="AH470" s="58"/>
      <c r="AI470" s="58"/>
      <c r="AJ470" s="58"/>
      <c r="AK470" s="58"/>
      <c r="AL470" s="58"/>
      <c r="AM470" s="58"/>
      <c r="AN470" s="58"/>
      <c r="AO470" s="58"/>
      <c r="AP470" s="58"/>
    </row>
    <row r="471" spans="1:42" ht="15.75" customHeight="1" x14ac:dyDescent="0.25">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c r="AA471" s="58"/>
      <c r="AB471" s="58"/>
      <c r="AC471" s="58"/>
      <c r="AD471" s="58"/>
      <c r="AE471" s="58"/>
      <c r="AF471" s="58"/>
      <c r="AG471" s="58"/>
      <c r="AH471" s="58"/>
      <c r="AI471" s="58"/>
      <c r="AJ471" s="58"/>
      <c r="AK471" s="58"/>
      <c r="AL471" s="58"/>
      <c r="AM471" s="58"/>
      <c r="AN471" s="58"/>
      <c r="AO471" s="58"/>
      <c r="AP471" s="58"/>
    </row>
    <row r="472" spans="1:42" ht="15.75" customHeight="1" x14ac:dyDescent="0.25">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c r="AA472" s="58"/>
      <c r="AB472" s="58"/>
      <c r="AC472" s="58"/>
      <c r="AD472" s="58"/>
      <c r="AE472" s="58"/>
      <c r="AF472" s="58"/>
      <c r="AG472" s="58"/>
      <c r="AH472" s="58"/>
      <c r="AI472" s="58"/>
      <c r="AJ472" s="58"/>
      <c r="AK472" s="58"/>
      <c r="AL472" s="58"/>
      <c r="AM472" s="58"/>
      <c r="AN472" s="58"/>
      <c r="AO472" s="58"/>
      <c r="AP472" s="58"/>
    </row>
    <row r="473" spans="1:42" ht="15.75" customHeight="1" x14ac:dyDescent="0.25">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c r="AA473" s="58"/>
      <c r="AB473" s="58"/>
      <c r="AC473" s="58"/>
      <c r="AD473" s="58"/>
      <c r="AE473" s="58"/>
      <c r="AF473" s="58"/>
      <c r="AG473" s="58"/>
      <c r="AH473" s="58"/>
      <c r="AI473" s="58"/>
      <c r="AJ473" s="58"/>
      <c r="AK473" s="58"/>
      <c r="AL473" s="58"/>
      <c r="AM473" s="58"/>
      <c r="AN473" s="58"/>
      <c r="AO473" s="58"/>
      <c r="AP473" s="58"/>
    </row>
    <row r="474" spans="1:42" ht="15.75" customHeight="1" x14ac:dyDescent="0.25">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58"/>
    </row>
    <row r="475" spans="1:42" ht="15.75" customHeight="1" x14ac:dyDescent="0.25">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c r="AA475" s="58"/>
      <c r="AB475" s="58"/>
      <c r="AC475" s="58"/>
      <c r="AD475" s="58"/>
      <c r="AE475" s="58"/>
      <c r="AF475" s="58"/>
      <c r="AG475" s="58"/>
      <c r="AH475" s="58"/>
      <c r="AI475" s="58"/>
      <c r="AJ475" s="58"/>
      <c r="AK475" s="58"/>
      <c r="AL475" s="58"/>
      <c r="AM475" s="58"/>
      <c r="AN475" s="58"/>
      <c r="AO475" s="58"/>
      <c r="AP475" s="58"/>
    </row>
    <row r="476" spans="1:42" ht="15.75" customHeight="1" x14ac:dyDescent="0.25">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c r="AA476" s="58"/>
      <c r="AB476" s="58"/>
      <c r="AC476" s="58"/>
      <c r="AD476" s="58"/>
      <c r="AE476" s="58"/>
      <c r="AF476" s="58"/>
      <c r="AG476" s="58"/>
      <c r="AH476" s="58"/>
      <c r="AI476" s="58"/>
      <c r="AJ476" s="58"/>
      <c r="AK476" s="58"/>
      <c r="AL476" s="58"/>
      <c r="AM476" s="58"/>
      <c r="AN476" s="58"/>
      <c r="AO476" s="58"/>
      <c r="AP476" s="58"/>
    </row>
    <row r="477" spans="1:42" ht="15.75" customHeight="1" x14ac:dyDescent="0.25">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c r="AA477" s="58"/>
      <c r="AB477" s="58"/>
      <c r="AC477" s="58"/>
      <c r="AD477" s="58"/>
      <c r="AE477" s="58"/>
      <c r="AF477" s="58"/>
      <c r="AG477" s="58"/>
      <c r="AH477" s="58"/>
      <c r="AI477" s="58"/>
      <c r="AJ477" s="58"/>
      <c r="AK477" s="58"/>
      <c r="AL477" s="58"/>
      <c r="AM477" s="58"/>
      <c r="AN477" s="58"/>
      <c r="AO477" s="58"/>
      <c r="AP477" s="58"/>
    </row>
    <row r="478" spans="1:42" ht="15.75" customHeight="1" x14ac:dyDescent="0.25">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c r="AO478" s="58"/>
      <c r="AP478" s="58"/>
    </row>
    <row r="479" spans="1:42" ht="15.75" customHeight="1" x14ac:dyDescent="0.25">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c r="AA479" s="58"/>
      <c r="AB479" s="58"/>
      <c r="AC479" s="58"/>
      <c r="AD479" s="58"/>
      <c r="AE479" s="58"/>
      <c r="AF479" s="58"/>
      <c r="AG479" s="58"/>
      <c r="AH479" s="58"/>
      <c r="AI479" s="58"/>
      <c r="AJ479" s="58"/>
      <c r="AK479" s="58"/>
      <c r="AL479" s="58"/>
      <c r="AM479" s="58"/>
      <c r="AN479" s="58"/>
      <c r="AO479" s="58"/>
      <c r="AP479" s="58"/>
    </row>
    <row r="480" spans="1:42" ht="15.75" customHeight="1" x14ac:dyDescent="0.25">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c r="AA480" s="58"/>
      <c r="AB480" s="58"/>
      <c r="AC480" s="58"/>
      <c r="AD480" s="58"/>
      <c r="AE480" s="58"/>
      <c r="AF480" s="58"/>
      <c r="AG480" s="58"/>
      <c r="AH480" s="58"/>
      <c r="AI480" s="58"/>
      <c r="AJ480" s="58"/>
      <c r="AK480" s="58"/>
      <c r="AL480" s="58"/>
      <c r="AM480" s="58"/>
      <c r="AN480" s="58"/>
      <c r="AO480" s="58"/>
      <c r="AP480" s="58"/>
    </row>
    <row r="481" spans="1:42" ht="15.75" customHeight="1" x14ac:dyDescent="0.25">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8"/>
      <c r="AK481" s="58"/>
      <c r="AL481" s="58"/>
      <c r="AM481" s="58"/>
      <c r="AN481" s="58"/>
      <c r="AO481" s="58"/>
      <c r="AP481" s="58"/>
    </row>
    <row r="482" spans="1:42" ht="15.75" customHeight="1" x14ac:dyDescent="0.25">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c r="AA482" s="58"/>
      <c r="AB482" s="58"/>
      <c r="AC482" s="58"/>
      <c r="AD482" s="58"/>
      <c r="AE482" s="58"/>
      <c r="AF482" s="58"/>
      <c r="AG482" s="58"/>
      <c r="AH482" s="58"/>
      <c r="AI482" s="58"/>
      <c r="AJ482" s="58"/>
      <c r="AK482" s="58"/>
      <c r="AL482" s="58"/>
      <c r="AM482" s="58"/>
      <c r="AN482" s="58"/>
      <c r="AO482" s="58"/>
      <c r="AP482" s="58"/>
    </row>
    <row r="483" spans="1:42" ht="15.75" customHeight="1" x14ac:dyDescent="0.25">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8"/>
      <c r="AK483" s="58"/>
      <c r="AL483" s="58"/>
      <c r="AM483" s="58"/>
      <c r="AN483" s="58"/>
      <c r="AO483" s="58"/>
      <c r="AP483" s="58"/>
    </row>
    <row r="484" spans="1:42" ht="15.75" customHeight="1" x14ac:dyDescent="0.25">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c r="AA484" s="58"/>
      <c r="AB484" s="58"/>
      <c r="AC484" s="58"/>
      <c r="AD484" s="58"/>
      <c r="AE484" s="58"/>
      <c r="AF484" s="58"/>
      <c r="AG484" s="58"/>
      <c r="AH484" s="58"/>
      <c r="AI484" s="58"/>
      <c r="AJ484" s="58"/>
      <c r="AK484" s="58"/>
      <c r="AL484" s="58"/>
      <c r="AM484" s="58"/>
      <c r="AN484" s="58"/>
      <c r="AO484" s="58"/>
      <c r="AP484" s="58"/>
    </row>
    <row r="485" spans="1:42" ht="15.75" customHeight="1" x14ac:dyDescent="0.25">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58"/>
      <c r="AI485" s="58"/>
      <c r="AJ485" s="58"/>
      <c r="AK485" s="58"/>
      <c r="AL485" s="58"/>
      <c r="AM485" s="58"/>
      <c r="AN485" s="58"/>
      <c r="AO485" s="58"/>
      <c r="AP485" s="58"/>
    </row>
    <row r="486" spans="1:42" ht="15.75" customHeight="1" x14ac:dyDescent="0.25">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8"/>
      <c r="AK486" s="58"/>
      <c r="AL486" s="58"/>
      <c r="AM486" s="58"/>
      <c r="AN486" s="58"/>
      <c r="AO486" s="58"/>
      <c r="AP486" s="58"/>
    </row>
    <row r="487" spans="1:42" ht="15.75" customHeight="1" x14ac:dyDescent="0.25">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58"/>
    </row>
    <row r="488" spans="1:42" ht="15.75" customHeight="1" x14ac:dyDescent="0.25">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8"/>
      <c r="AK488" s="58"/>
      <c r="AL488" s="58"/>
      <c r="AM488" s="58"/>
      <c r="AN488" s="58"/>
      <c r="AO488" s="58"/>
      <c r="AP488" s="58"/>
    </row>
    <row r="489" spans="1:42" ht="15.75" customHeight="1" x14ac:dyDescent="0.25">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c r="AA489" s="58"/>
      <c r="AB489" s="58"/>
      <c r="AC489" s="58"/>
      <c r="AD489" s="58"/>
      <c r="AE489" s="58"/>
      <c r="AF489" s="58"/>
      <c r="AG489" s="58"/>
      <c r="AH489" s="58"/>
      <c r="AI489" s="58"/>
      <c r="AJ489" s="58"/>
      <c r="AK489" s="58"/>
      <c r="AL489" s="58"/>
      <c r="AM489" s="58"/>
      <c r="AN489" s="58"/>
      <c r="AO489" s="58"/>
      <c r="AP489" s="58"/>
    </row>
    <row r="490" spans="1:42" ht="15.75" customHeight="1" x14ac:dyDescent="0.25">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8"/>
      <c r="AK490" s="58"/>
      <c r="AL490" s="58"/>
      <c r="AM490" s="58"/>
      <c r="AN490" s="58"/>
      <c r="AO490" s="58"/>
      <c r="AP490" s="58"/>
    </row>
    <row r="491" spans="1:42" ht="15.75" customHeight="1" x14ac:dyDescent="0.25">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c r="AA491" s="58"/>
      <c r="AB491" s="58"/>
      <c r="AC491" s="58"/>
      <c r="AD491" s="58"/>
      <c r="AE491" s="58"/>
      <c r="AF491" s="58"/>
      <c r="AG491" s="58"/>
      <c r="AH491" s="58"/>
      <c r="AI491" s="58"/>
      <c r="AJ491" s="58"/>
      <c r="AK491" s="58"/>
      <c r="AL491" s="58"/>
      <c r="AM491" s="58"/>
      <c r="AN491" s="58"/>
      <c r="AO491" s="58"/>
      <c r="AP491" s="58"/>
    </row>
    <row r="492" spans="1:42" ht="15.75" customHeight="1" x14ac:dyDescent="0.25">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c r="AA492" s="58"/>
      <c r="AB492" s="58"/>
      <c r="AC492" s="58"/>
      <c r="AD492" s="58"/>
      <c r="AE492" s="58"/>
      <c r="AF492" s="58"/>
      <c r="AG492" s="58"/>
      <c r="AH492" s="58"/>
      <c r="AI492" s="58"/>
      <c r="AJ492" s="58"/>
      <c r="AK492" s="58"/>
      <c r="AL492" s="58"/>
      <c r="AM492" s="58"/>
      <c r="AN492" s="58"/>
      <c r="AO492" s="58"/>
      <c r="AP492" s="58"/>
    </row>
    <row r="493" spans="1:42" ht="15.75" customHeight="1" x14ac:dyDescent="0.25">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c r="AA493" s="58"/>
      <c r="AB493" s="58"/>
      <c r="AC493" s="58"/>
      <c r="AD493" s="58"/>
      <c r="AE493" s="58"/>
      <c r="AF493" s="58"/>
      <c r="AG493" s="58"/>
      <c r="AH493" s="58"/>
      <c r="AI493" s="58"/>
      <c r="AJ493" s="58"/>
      <c r="AK493" s="58"/>
      <c r="AL493" s="58"/>
      <c r="AM493" s="58"/>
      <c r="AN493" s="58"/>
      <c r="AO493" s="58"/>
      <c r="AP493" s="58"/>
    </row>
    <row r="494" spans="1:42" ht="15.75" customHeight="1" x14ac:dyDescent="0.25">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c r="AO494" s="58"/>
      <c r="AP494" s="58"/>
    </row>
    <row r="495" spans="1:42" ht="15.75" customHeight="1" x14ac:dyDescent="0.25">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c r="AA495" s="58"/>
      <c r="AB495" s="58"/>
      <c r="AC495" s="58"/>
      <c r="AD495" s="58"/>
      <c r="AE495" s="58"/>
      <c r="AF495" s="58"/>
      <c r="AG495" s="58"/>
      <c r="AH495" s="58"/>
      <c r="AI495" s="58"/>
      <c r="AJ495" s="58"/>
      <c r="AK495" s="58"/>
      <c r="AL495" s="58"/>
      <c r="AM495" s="58"/>
      <c r="AN495" s="58"/>
      <c r="AO495" s="58"/>
      <c r="AP495" s="58"/>
    </row>
    <row r="496" spans="1:42" ht="15.75" customHeight="1" x14ac:dyDescent="0.25">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c r="AA496" s="58"/>
      <c r="AB496" s="58"/>
      <c r="AC496" s="58"/>
      <c r="AD496" s="58"/>
      <c r="AE496" s="58"/>
      <c r="AF496" s="58"/>
      <c r="AG496" s="58"/>
      <c r="AH496" s="58"/>
      <c r="AI496" s="58"/>
      <c r="AJ496" s="58"/>
      <c r="AK496" s="58"/>
      <c r="AL496" s="58"/>
      <c r="AM496" s="58"/>
      <c r="AN496" s="58"/>
      <c r="AO496" s="58"/>
      <c r="AP496" s="58"/>
    </row>
    <row r="497" spans="1:42" ht="15.75" customHeight="1" x14ac:dyDescent="0.25">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row>
    <row r="498" spans="1:42" ht="15.75" customHeight="1" x14ac:dyDescent="0.25">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row>
    <row r="499" spans="1:42" ht="15.75" customHeight="1" x14ac:dyDescent="0.25">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row>
    <row r="500" spans="1:42" ht="15.75" customHeight="1" x14ac:dyDescent="0.25">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row>
    <row r="501" spans="1:42" ht="15.75" customHeight="1" x14ac:dyDescent="0.25">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row>
    <row r="502" spans="1:42" ht="15.75" customHeight="1" x14ac:dyDescent="0.25">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row>
    <row r="503" spans="1:42" ht="15.75" customHeight="1" x14ac:dyDescent="0.25">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row>
    <row r="504" spans="1:42" ht="15.75" customHeight="1" x14ac:dyDescent="0.25">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row>
    <row r="505" spans="1:42" ht="15.75" customHeight="1" x14ac:dyDescent="0.25">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c r="AO505" s="58"/>
      <c r="AP505" s="58"/>
    </row>
    <row r="506" spans="1:42" ht="15.75" customHeight="1" x14ac:dyDescent="0.25">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row>
    <row r="507" spans="1:42" ht="15.75" customHeight="1" x14ac:dyDescent="0.25">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row>
    <row r="508" spans="1:42" ht="15.75" customHeight="1" x14ac:dyDescent="0.25">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c r="AA508" s="58"/>
      <c r="AB508" s="58"/>
      <c r="AC508" s="58"/>
      <c r="AD508" s="58"/>
      <c r="AE508" s="58"/>
      <c r="AF508" s="58"/>
      <c r="AG508" s="58"/>
      <c r="AH508" s="58"/>
      <c r="AI508" s="58"/>
      <c r="AJ508" s="58"/>
      <c r="AK508" s="58"/>
      <c r="AL508" s="58"/>
      <c r="AM508" s="58"/>
      <c r="AN508" s="58"/>
      <c r="AO508" s="58"/>
      <c r="AP508" s="58"/>
    </row>
    <row r="509" spans="1:42" ht="15.75" customHeight="1" x14ac:dyDescent="0.25">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c r="AA509" s="58"/>
      <c r="AB509" s="58"/>
      <c r="AC509" s="58"/>
      <c r="AD509" s="58"/>
      <c r="AE509" s="58"/>
      <c r="AF509" s="58"/>
      <c r="AG509" s="58"/>
      <c r="AH509" s="58"/>
      <c r="AI509" s="58"/>
      <c r="AJ509" s="58"/>
      <c r="AK509" s="58"/>
      <c r="AL509" s="58"/>
      <c r="AM509" s="58"/>
      <c r="AN509" s="58"/>
      <c r="AO509" s="58"/>
      <c r="AP509" s="58"/>
    </row>
    <row r="510" spans="1:42" ht="15.75" customHeight="1" x14ac:dyDescent="0.25">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58"/>
      <c r="AL510" s="58"/>
      <c r="AM510" s="58"/>
      <c r="AN510" s="58"/>
      <c r="AO510" s="58"/>
      <c r="AP510" s="58"/>
    </row>
    <row r="511" spans="1:42" ht="15.75" customHeight="1" x14ac:dyDescent="0.25">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c r="AA511" s="58"/>
      <c r="AB511" s="58"/>
      <c r="AC511" s="58"/>
      <c r="AD511" s="58"/>
      <c r="AE511" s="58"/>
      <c r="AF511" s="58"/>
      <c r="AG511" s="58"/>
      <c r="AH511" s="58"/>
      <c r="AI511" s="58"/>
      <c r="AJ511" s="58"/>
      <c r="AK511" s="58"/>
      <c r="AL511" s="58"/>
      <c r="AM511" s="58"/>
      <c r="AN511" s="58"/>
      <c r="AO511" s="58"/>
      <c r="AP511" s="58"/>
    </row>
    <row r="512" spans="1:42" ht="15.75" customHeight="1" x14ac:dyDescent="0.25">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c r="AA512" s="58"/>
      <c r="AB512" s="58"/>
      <c r="AC512" s="58"/>
      <c r="AD512" s="58"/>
      <c r="AE512" s="58"/>
      <c r="AF512" s="58"/>
      <c r="AG512" s="58"/>
      <c r="AH512" s="58"/>
      <c r="AI512" s="58"/>
      <c r="AJ512" s="58"/>
      <c r="AK512" s="58"/>
      <c r="AL512" s="58"/>
      <c r="AM512" s="58"/>
      <c r="AN512" s="58"/>
      <c r="AO512" s="58"/>
      <c r="AP512" s="58"/>
    </row>
    <row r="513" spans="1:42" ht="15.75" customHeight="1" x14ac:dyDescent="0.25">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c r="AA513" s="58"/>
      <c r="AB513" s="58"/>
      <c r="AC513" s="58"/>
      <c r="AD513" s="58"/>
      <c r="AE513" s="58"/>
      <c r="AF513" s="58"/>
      <c r="AG513" s="58"/>
      <c r="AH513" s="58"/>
      <c r="AI513" s="58"/>
      <c r="AJ513" s="58"/>
      <c r="AK513" s="58"/>
      <c r="AL513" s="58"/>
      <c r="AM513" s="58"/>
      <c r="AN513" s="58"/>
      <c r="AO513" s="58"/>
      <c r="AP513" s="58"/>
    </row>
    <row r="514" spans="1:42" ht="15.75" customHeight="1" x14ac:dyDescent="0.25">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58"/>
      <c r="AI514" s="58"/>
      <c r="AJ514" s="58"/>
      <c r="AK514" s="58"/>
      <c r="AL514" s="58"/>
      <c r="AM514" s="58"/>
      <c r="AN514" s="58"/>
      <c r="AO514" s="58"/>
      <c r="AP514" s="58"/>
    </row>
    <row r="515" spans="1:42" ht="15.75" customHeight="1" x14ac:dyDescent="0.25">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c r="AA515" s="58"/>
      <c r="AB515" s="58"/>
      <c r="AC515" s="58"/>
      <c r="AD515" s="58"/>
      <c r="AE515" s="58"/>
      <c r="AF515" s="58"/>
      <c r="AG515" s="58"/>
      <c r="AH515" s="58"/>
      <c r="AI515" s="58"/>
      <c r="AJ515" s="58"/>
      <c r="AK515" s="58"/>
      <c r="AL515" s="58"/>
      <c r="AM515" s="58"/>
      <c r="AN515" s="58"/>
      <c r="AO515" s="58"/>
      <c r="AP515" s="58"/>
    </row>
    <row r="516" spans="1:42" ht="15.75" customHeight="1" x14ac:dyDescent="0.25">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c r="AA516" s="58"/>
      <c r="AB516" s="58"/>
      <c r="AC516" s="58"/>
      <c r="AD516" s="58"/>
      <c r="AE516" s="58"/>
      <c r="AF516" s="58"/>
      <c r="AG516" s="58"/>
      <c r="AH516" s="58"/>
      <c r="AI516" s="58"/>
      <c r="AJ516" s="58"/>
      <c r="AK516" s="58"/>
      <c r="AL516" s="58"/>
      <c r="AM516" s="58"/>
      <c r="AN516" s="58"/>
      <c r="AO516" s="58"/>
      <c r="AP516" s="58"/>
    </row>
    <row r="517" spans="1:42" ht="15.75" customHeight="1" x14ac:dyDescent="0.25">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c r="AA517" s="58"/>
      <c r="AB517" s="58"/>
      <c r="AC517" s="58"/>
      <c r="AD517" s="58"/>
      <c r="AE517" s="58"/>
      <c r="AF517" s="58"/>
      <c r="AG517" s="58"/>
      <c r="AH517" s="58"/>
      <c r="AI517" s="58"/>
      <c r="AJ517" s="58"/>
      <c r="AK517" s="58"/>
      <c r="AL517" s="58"/>
      <c r="AM517" s="58"/>
      <c r="AN517" s="58"/>
      <c r="AO517" s="58"/>
      <c r="AP517" s="58"/>
    </row>
    <row r="518" spans="1:42" ht="15.75" customHeight="1" x14ac:dyDescent="0.25">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c r="AA518" s="58"/>
      <c r="AB518" s="58"/>
      <c r="AC518" s="58"/>
      <c r="AD518" s="58"/>
      <c r="AE518" s="58"/>
      <c r="AF518" s="58"/>
      <c r="AG518" s="58"/>
      <c r="AH518" s="58"/>
      <c r="AI518" s="58"/>
      <c r="AJ518" s="58"/>
      <c r="AK518" s="58"/>
      <c r="AL518" s="58"/>
      <c r="AM518" s="58"/>
      <c r="AN518" s="58"/>
      <c r="AO518" s="58"/>
      <c r="AP518" s="58"/>
    </row>
    <row r="519" spans="1:42" ht="15.75" customHeight="1" x14ac:dyDescent="0.25">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c r="AA519" s="58"/>
      <c r="AB519" s="58"/>
      <c r="AC519" s="58"/>
      <c r="AD519" s="58"/>
      <c r="AE519" s="58"/>
      <c r="AF519" s="58"/>
      <c r="AG519" s="58"/>
      <c r="AH519" s="58"/>
      <c r="AI519" s="58"/>
      <c r="AJ519" s="58"/>
      <c r="AK519" s="58"/>
      <c r="AL519" s="58"/>
      <c r="AM519" s="58"/>
      <c r="AN519" s="58"/>
      <c r="AO519" s="58"/>
      <c r="AP519" s="58"/>
    </row>
    <row r="520" spans="1:42" ht="15.75" customHeight="1" x14ac:dyDescent="0.25">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c r="AA520" s="58"/>
      <c r="AB520" s="58"/>
      <c r="AC520" s="58"/>
      <c r="AD520" s="58"/>
      <c r="AE520" s="58"/>
      <c r="AF520" s="58"/>
      <c r="AG520" s="58"/>
      <c r="AH520" s="58"/>
      <c r="AI520" s="58"/>
      <c r="AJ520" s="58"/>
      <c r="AK520" s="58"/>
      <c r="AL520" s="58"/>
      <c r="AM520" s="58"/>
      <c r="AN520" s="58"/>
      <c r="AO520" s="58"/>
      <c r="AP520" s="58"/>
    </row>
    <row r="521" spans="1:42" ht="15.75" customHeight="1" x14ac:dyDescent="0.25">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c r="AA521" s="58"/>
      <c r="AB521" s="58"/>
      <c r="AC521" s="58"/>
      <c r="AD521" s="58"/>
      <c r="AE521" s="58"/>
      <c r="AF521" s="58"/>
      <c r="AG521" s="58"/>
      <c r="AH521" s="58"/>
      <c r="AI521" s="58"/>
      <c r="AJ521" s="58"/>
      <c r="AK521" s="58"/>
      <c r="AL521" s="58"/>
      <c r="AM521" s="58"/>
      <c r="AN521" s="58"/>
      <c r="AO521" s="58"/>
      <c r="AP521" s="58"/>
    </row>
    <row r="522" spans="1:42" ht="15.75" customHeight="1" x14ac:dyDescent="0.25">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c r="AA522" s="58"/>
      <c r="AB522" s="58"/>
      <c r="AC522" s="58"/>
      <c r="AD522" s="58"/>
      <c r="AE522" s="58"/>
      <c r="AF522" s="58"/>
      <c r="AG522" s="58"/>
      <c r="AH522" s="58"/>
      <c r="AI522" s="58"/>
      <c r="AJ522" s="58"/>
      <c r="AK522" s="58"/>
      <c r="AL522" s="58"/>
      <c r="AM522" s="58"/>
      <c r="AN522" s="58"/>
      <c r="AO522" s="58"/>
      <c r="AP522" s="58"/>
    </row>
    <row r="523" spans="1:42" ht="15.75" customHeight="1" x14ac:dyDescent="0.25">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58"/>
      <c r="AL523" s="58"/>
      <c r="AM523" s="58"/>
      <c r="AN523" s="58"/>
      <c r="AO523" s="58"/>
      <c r="AP523" s="58"/>
    </row>
    <row r="524" spans="1:42" ht="15.75" customHeight="1" x14ac:dyDescent="0.25">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58"/>
      <c r="AL524" s="58"/>
      <c r="AM524" s="58"/>
      <c r="AN524" s="58"/>
      <c r="AO524" s="58"/>
      <c r="AP524" s="58"/>
    </row>
    <row r="525" spans="1:42" ht="15.75" customHeight="1" x14ac:dyDescent="0.25">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58"/>
      <c r="AL525" s="58"/>
      <c r="AM525" s="58"/>
      <c r="AN525" s="58"/>
      <c r="AO525" s="58"/>
      <c r="AP525" s="58"/>
    </row>
    <row r="526" spans="1:42" ht="15.75" customHeight="1" x14ac:dyDescent="0.25">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58"/>
      <c r="AL526" s="58"/>
      <c r="AM526" s="58"/>
      <c r="AN526" s="58"/>
      <c r="AO526" s="58"/>
      <c r="AP526" s="58"/>
    </row>
    <row r="527" spans="1:42" ht="15.75" customHeight="1" x14ac:dyDescent="0.25">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58"/>
      <c r="AL527" s="58"/>
      <c r="AM527" s="58"/>
      <c r="AN527" s="58"/>
      <c r="AO527" s="58"/>
      <c r="AP527" s="58"/>
    </row>
    <row r="528" spans="1:42" ht="15.75" customHeight="1" x14ac:dyDescent="0.25">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58"/>
      <c r="AL528" s="58"/>
      <c r="AM528" s="58"/>
      <c r="AN528" s="58"/>
      <c r="AO528" s="58"/>
      <c r="AP528" s="58"/>
    </row>
    <row r="529" spans="1:42" ht="15.75" customHeight="1" x14ac:dyDescent="0.25">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c r="AO529" s="58"/>
      <c r="AP529" s="58"/>
    </row>
    <row r="530" spans="1:42" ht="15.75" customHeight="1" x14ac:dyDescent="0.25">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58"/>
      <c r="AL530" s="58"/>
      <c r="AM530" s="58"/>
      <c r="AN530" s="58"/>
      <c r="AO530" s="58"/>
      <c r="AP530" s="58"/>
    </row>
    <row r="531" spans="1:42" ht="15.75" customHeight="1" x14ac:dyDescent="0.25">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c r="AO531" s="58"/>
      <c r="AP531" s="58"/>
    </row>
    <row r="532" spans="1:42" ht="15.75" customHeight="1" x14ac:dyDescent="0.25">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58"/>
      <c r="AI532" s="58"/>
      <c r="AJ532" s="58"/>
      <c r="AK532" s="58"/>
      <c r="AL532" s="58"/>
      <c r="AM532" s="58"/>
      <c r="AN532" s="58"/>
      <c r="AO532" s="58"/>
      <c r="AP532" s="58"/>
    </row>
    <row r="533" spans="1:42" ht="15.75" customHeight="1" x14ac:dyDescent="0.25">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c r="AA533" s="58"/>
      <c r="AB533" s="58"/>
      <c r="AC533" s="58"/>
      <c r="AD533" s="58"/>
      <c r="AE533" s="58"/>
      <c r="AF533" s="58"/>
      <c r="AG533" s="58"/>
      <c r="AH533" s="58"/>
      <c r="AI533" s="58"/>
      <c r="AJ533" s="58"/>
      <c r="AK533" s="58"/>
      <c r="AL533" s="58"/>
      <c r="AM533" s="58"/>
      <c r="AN533" s="58"/>
      <c r="AO533" s="58"/>
      <c r="AP533" s="58"/>
    </row>
    <row r="534" spans="1:42" ht="15.75" customHeight="1" x14ac:dyDescent="0.25">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c r="AA534" s="58"/>
      <c r="AB534" s="58"/>
      <c r="AC534" s="58"/>
      <c r="AD534" s="58"/>
      <c r="AE534" s="58"/>
      <c r="AF534" s="58"/>
      <c r="AG534" s="58"/>
      <c r="AH534" s="58"/>
      <c r="AI534" s="58"/>
      <c r="AJ534" s="58"/>
      <c r="AK534" s="58"/>
      <c r="AL534" s="58"/>
      <c r="AM534" s="58"/>
      <c r="AN534" s="58"/>
      <c r="AO534" s="58"/>
      <c r="AP534" s="58"/>
    </row>
    <row r="535" spans="1:42" ht="15.75" customHeight="1" x14ac:dyDescent="0.25">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c r="AA535" s="58"/>
      <c r="AB535" s="58"/>
      <c r="AC535" s="58"/>
      <c r="AD535" s="58"/>
      <c r="AE535" s="58"/>
      <c r="AF535" s="58"/>
      <c r="AG535" s="58"/>
      <c r="AH535" s="58"/>
      <c r="AI535" s="58"/>
      <c r="AJ535" s="58"/>
      <c r="AK535" s="58"/>
      <c r="AL535" s="58"/>
      <c r="AM535" s="58"/>
      <c r="AN535" s="58"/>
      <c r="AO535" s="58"/>
      <c r="AP535" s="58"/>
    </row>
    <row r="536" spans="1:42" ht="15.75" customHeight="1" x14ac:dyDescent="0.25">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c r="AA536" s="58"/>
      <c r="AB536" s="58"/>
      <c r="AC536" s="58"/>
      <c r="AD536" s="58"/>
      <c r="AE536" s="58"/>
      <c r="AF536" s="58"/>
      <c r="AG536" s="58"/>
      <c r="AH536" s="58"/>
      <c r="AI536" s="58"/>
      <c r="AJ536" s="58"/>
      <c r="AK536" s="58"/>
      <c r="AL536" s="58"/>
      <c r="AM536" s="58"/>
      <c r="AN536" s="58"/>
      <c r="AO536" s="58"/>
      <c r="AP536" s="58"/>
    </row>
    <row r="537" spans="1:42" ht="15.75" customHeight="1" x14ac:dyDescent="0.25">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c r="AO537" s="58"/>
      <c r="AP537" s="58"/>
    </row>
    <row r="538" spans="1:42" ht="15.75" customHeight="1" x14ac:dyDescent="0.25">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c r="AA538" s="58"/>
      <c r="AB538" s="58"/>
      <c r="AC538" s="58"/>
      <c r="AD538" s="58"/>
      <c r="AE538" s="58"/>
      <c r="AF538" s="58"/>
      <c r="AG538" s="58"/>
      <c r="AH538" s="58"/>
      <c r="AI538" s="58"/>
      <c r="AJ538" s="58"/>
      <c r="AK538" s="58"/>
      <c r="AL538" s="58"/>
      <c r="AM538" s="58"/>
      <c r="AN538" s="58"/>
      <c r="AO538" s="58"/>
      <c r="AP538" s="58"/>
    </row>
    <row r="539" spans="1:42" ht="15.75" customHeight="1" x14ac:dyDescent="0.25">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c r="AA539" s="58"/>
      <c r="AB539" s="58"/>
      <c r="AC539" s="58"/>
      <c r="AD539" s="58"/>
      <c r="AE539" s="58"/>
      <c r="AF539" s="58"/>
      <c r="AG539" s="58"/>
      <c r="AH539" s="58"/>
      <c r="AI539" s="58"/>
      <c r="AJ539" s="58"/>
      <c r="AK539" s="58"/>
      <c r="AL539" s="58"/>
      <c r="AM539" s="58"/>
      <c r="AN539" s="58"/>
      <c r="AO539" s="58"/>
      <c r="AP539" s="58"/>
    </row>
    <row r="540" spans="1:42" ht="15.75" customHeight="1" x14ac:dyDescent="0.25">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c r="AA540" s="58"/>
      <c r="AB540" s="58"/>
      <c r="AC540" s="58"/>
      <c r="AD540" s="58"/>
      <c r="AE540" s="58"/>
      <c r="AF540" s="58"/>
      <c r="AG540" s="58"/>
      <c r="AH540" s="58"/>
      <c r="AI540" s="58"/>
      <c r="AJ540" s="58"/>
      <c r="AK540" s="58"/>
      <c r="AL540" s="58"/>
      <c r="AM540" s="58"/>
      <c r="AN540" s="58"/>
      <c r="AO540" s="58"/>
      <c r="AP540" s="58"/>
    </row>
    <row r="541" spans="1:42" ht="15.75" customHeight="1" x14ac:dyDescent="0.25">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row>
    <row r="542" spans="1:42" ht="15.75" customHeight="1" x14ac:dyDescent="0.25">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c r="AA542" s="58"/>
      <c r="AB542" s="58"/>
      <c r="AC542" s="58"/>
      <c r="AD542" s="58"/>
      <c r="AE542" s="58"/>
      <c r="AF542" s="58"/>
      <c r="AG542" s="58"/>
      <c r="AH542" s="58"/>
      <c r="AI542" s="58"/>
      <c r="AJ542" s="58"/>
      <c r="AK542" s="58"/>
      <c r="AL542" s="58"/>
      <c r="AM542" s="58"/>
      <c r="AN542" s="58"/>
      <c r="AO542" s="58"/>
      <c r="AP542" s="58"/>
    </row>
    <row r="543" spans="1:42" ht="15.75" customHeight="1" x14ac:dyDescent="0.25">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c r="AO543" s="58"/>
      <c r="AP543" s="58"/>
    </row>
    <row r="544" spans="1:42" ht="15.75" customHeight="1" x14ac:dyDescent="0.25">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c r="AA544" s="58"/>
      <c r="AB544" s="58"/>
      <c r="AC544" s="58"/>
      <c r="AD544" s="58"/>
      <c r="AE544" s="58"/>
      <c r="AF544" s="58"/>
      <c r="AG544" s="58"/>
      <c r="AH544" s="58"/>
      <c r="AI544" s="58"/>
      <c r="AJ544" s="58"/>
      <c r="AK544" s="58"/>
      <c r="AL544" s="58"/>
      <c r="AM544" s="58"/>
      <c r="AN544" s="58"/>
      <c r="AO544" s="58"/>
      <c r="AP544" s="58"/>
    </row>
    <row r="545" spans="1:42" ht="15.75" customHeight="1" x14ac:dyDescent="0.25">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c r="AA545" s="58"/>
      <c r="AB545" s="58"/>
      <c r="AC545" s="58"/>
      <c r="AD545" s="58"/>
      <c r="AE545" s="58"/>
      <c r="AF545" s="58"/>
      <c r="AG545" s="58"/>
      <c r="AH545" s="58"/>
      <c r="AI545" s="58"/>
      <c r="AJ545" s="58"/>
      <c r="AK545" s="58"/>
      <c r="AL545" s="58"/>
      <c r="AM545" s="58"/>
      <c r="AN545" s="58"/>
      <c r="AO545" s="58"/>
      <c r="AP545" s="58"/>
    </row>
    <row r="546" spans="1:42" ht="15.75" customHeight="1" x14ac:dyDescent="0.25">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c r="AA546" s="58"/>
      <c r="AB546" s="58"/>
      <c r="AC546" s="58"/>
      <c r="AD546" s="58"/>
      <c r="AE546" s="58"/>
      <c r="AF546" s="58"/>
      <c r="AG546" s="58"/>
      <c r="AH546" s="58"/>
      <c r="AI546" s="58"/>
      <c r="AJ546" s="58"/>
      <c r="AK546" s="58"/>
      <c r="AL546" s="58"/>
      <c r="AM546" s="58"/>
      <c r="AN546" s="58"/>
      <c r="AO546" s="58"/>
      <c r="AP546" s="58"/>
    </row>
    <row r="547" spans="1:42" ht="15.75" customHeight="1" x14ac:dyDescent="0.25">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c r="AA547" s="58"/>
      <c r="AB547" s="58"/>
      <c r="AC547" s="58"/>
      <c r="AD547" s="58"/>
      <c r="AE547" s="58"/>
      <c r="AF547" s="58"/>
      <c r="AG547" s="58"/>
      <c r="AH547" s="58"/>
      <c r="AI547" s="58"/>
      <c r="AJ547" s="58"/>
      <c r="AK547" s="58"/>
      <c r="AL547" s="58"/>
      <c r="AM547" s="58"/>
      <c r="AN547" s="58"/>
      <c r="AO547" s="58"/>
      <c r="AP547" s="58"/>
    </row>
    <row r="548" spans="1:42" ht="15.75" customHeight="1" x14ac:dyDescent="0.25">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c r="AA548" s="58"/>
      <c r="AB548" s="58"/>
      <c r="AC548" s="58"/>
      <c r="AD548" s="58"/>
      <c r="AE548" s="58"/>
      <c r="AF548" s="58"/>
      <c r="AG548" s="58"/>
      <c r="AH548" s="58"/>
      <c r="AI548" s="58"/>
      <c r="AJ548" s="58"/>
      <c r="AK548" s="58"/>
      <c r="AL548" s="58"/>
      <c r="AM548" s="58"/>
      <c r="AN548" s="58"/>
      <c r="AO548" s="58"/>
      <c r="AP548" s="58"/>
    </row>
    <row r="549" spans="1:42" ht="15.75" customHeight="1" x14ac:dyDescent="0.25">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c r="AM549" s="58"/>
      <c r="AN549" s="58"/>
      <c r="AO549" s="58"/>
      <c r="AP549" s="58"/>
    </row>
    <row r="550" spans="1:42" ht="15.75" customHeight="1" x14ac:dyDescent="0.25">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c r="AA550" s="58"/>
      <c r="AB550" s="58"/>
      <c r="AC550" s="58"/>
      <c r="AD550" s="58"/>
      <c r="AE550" s="58"/>
      <c r="AF550" s="58"/>
      <c r="AG550" s="58"/>
      <c r="AH550" s="58"/>
      <c r="AI550" s="58"/>
      <c r="AJ550" s="58"/>
      <c r="AK550" s="58"/>
      <c r="AL550" s="58"/>
      <c r="AM550" s="58"/>
      <c r="AN550" s="58"/>
      <c r="AO550" s="58"/>
      <c r="AP550" s="58"/>
    </row>
    <row r="551" spans="1:42" ht="15.75" customHeight="1" x14ac:dyDescent="0.25">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c r="AA551" s="58"/>
      <c r="AB551" s="58"/>
      <c r="AC551" s="58"/>
      <c r="AD551" s="58"/>
      <c r="AE551" s="58"/>
      <c r="AF551" s="58"/>
      <c r="AG551" s="58"/>
      <c r="AH551" s="58"/>
      <c r="AI551" s="58"/>
      <c r="AJ551" s="58"/>
      <c r="AK551" s="58"/>
      <c r="AL551" s="58"/>
      <c r="AM551" s="58"/>
      <c r="AN551" s="58"/>
      <c r="AO551" s="58"/>
      <c r="AP551" s="58"/>
    </row>
    <row r="552" spans="1:42" ht="15.75" customHeight="1" x14ac:dyDescent="0.25">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c r="AA552" s="58"/>
      <c r="AB552" s="58"/>
      <c r="AC552" s="58"/>
      <c r="AD552" s="58"/>
      <c r="AE552" s="58"/>
      <c r="AF552" s="58"/>
      <c r="AG552" s="58"/>
      <c r="AH552" s="58"/>
      <c r="AI552" s="58"/>
      <c r="AJ552" s="58"/>
      <c r="AK552" s="58"/>
      <c r="AL552" s="58"/>
      <c r="AM552" s="58"/>
      <c r="AN552" s="58"/>
      <c r="AO552" s="58"/>
      <c r="AP552" s="58"/>
    </row>
    <row r="553" spans="1:42" ht="15.75" customHeight="1" x14ac:dyDescent="0.25">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c r="AA553" s="58"/>
      <c r="AB553" s="58"/>
      <c r="AC553" s="58"/>
      <c r="AD553" s="58"/>
      <c r="AE553" s="58"/>
      <c r="AF553" s="58"/>
      <c r="AG553" s="58"/>
      <c r="AH553" s="58"/>
      <c r="AI553" s="58"/>
      <c r="AJ553" s="58"/>
      <c r="AK553" s="58"/>
      <c r="AL553" s="58"/>
      <c r="AM553" s="58"/>
      <c r="AN553" s="58"/>
      <c r="AO553" s="58"/>
      <c r="AP553" s="58"/>
    </row>
    <row r="554" spans="1:42" ht="15.75" customHeight="1" x14ac:dyDescent="0.25">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c r="AA554" s="58"/>
      <c r="AB554" s="58"/>
      <c r="AC554" s="58"/>
      <c r="AD554" s="58"/>
      <c r="AE554" s="58"/>
      <c r="AF554" s="58"/>
      <c r="AG554" s="58"/>
      <c r="AH554" s="58"/>
      <c r="AI554" s="58"/>
      <c r="AJ554" s="58"/>
      <c r="AK554" s="58"/>
      <c r="AL554" s="58"/>
      <c r="AM554" s="58"/>
      <c r="AN554" s="58"/>
      <c r="AO554" s="58"/>
      <c r="AP554" s="58"/>
    </row>
    <row r="555" spans="1:42" ht="15.75" customHeight="1" x14ac:dyDescent="0.25">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c r="AA555" s="58"/>
      <c r="AB555" s="58"/>
      <c r="AC555" s="58"/>
      <c r="AD555" s="58"/>
      <c r="AE555" s="58"/>
      <c r="AF555" s="58"/>
      <c r="AG555" s="58"/>
      <c r="AH555" s="58"/>
      <c r="AI555" s="58"/>
      <c r="AJ555" s="58"/>
      <c r="AK555" s="58"/>
      <c r="AL555" s="58"/>
      <c r="AM555" s="58"/>
      <c r="AN555" s="58"/>
      <c r="AO555" s="58"/>
      <c r="AP555" s="58"/>
    </row>
    <row r="556" spans="1:42" ht="15.75" customHeight="1" x14ac:dyDescent="0.25">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c r="AA556" s="58"/>
      <c r="AB556" s="58"/>
      <c r="AC556" s="58"/>
      <c r="AD556" s="58"/>
      <c r="AE556" s="58"/>
      <c r="AF556" s="58"/>
      <c r="AG556" s="58"/>
      <c r="AH556" s="58"/>
      <c r="AI556" s="58"/>
      <c r="AJ556" s="58"/>
      <c r="AK556" s="58"/>
      <c r="AL556" s="58"/>
      <c r="AM556" s="58"/>
      <c r="AN556" s="58"/>
      <c r="AO556" s="58"/>
      <c r="AP556" s="58"/>
    </row>
    <row r="557" spans="1:42" ht="15.75" customHeight="1" x14ac:dyDescent="0.25">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c r="AA557" s="58"/>
      <c r="AB557" s="58"/>
      <c r="AC557" s="58"/>
      <c r="AD557" s="58"/>
      <c r="AE557" s="58"/>
      <c r="AF557" s="58"/>
      <c r="AG557" s="58"/>
      <c r="AH557" s="58"/>
      <c r="AI557" s="58"/>
      <c r="AJ557" s="58"/>
      <c r="AK557" s="58"/>
      <c r="AL557" s="58"/>
      <c r="AM557" s="58"/>
      <c r="AN557" s="58"/>
      <c r="AO557" s="58"/>
      <c r="AP557" s="58"/>
    </row>
    <row r="558" spans="1:42" ht="15.75" customHeight="1" x14ac:dyDescent="0.25">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c r="AA558" s="58"/>
      <c r="AB558" s="58"/>
      <c r="AC558" s="58"/>
      <c r="AD558" s="58"/>
      <c r="AE558" s="58"/>
      <c r="AF558" s="58"/>
      <c r="AG558" s="58"/>
      <c r="AH558" s="58"/>
      <c r="AI558" s="58"/>
      <c r="AJ558" s="58"/>
      <c r="AK558" s="58"/>
      <c r="AL558" s="58"/>
      <c r="AM558" s="58"/>
      <c r="AN558" s="58"/>
      <c r="AO558" s="58"/>
      <c r="AP558" s="58"/>
    </row>
    <row r="559" spans="1:42" ht="15.75" customHeight="1" x14ac:dyDescent="0.25">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c r="AA559" s="58"/>
      <c r="AB559" s="58"/>
      <c r="AC559" s="58"/>
      <c r="AD559" s="58"/>
      <c r="AE559" s="58"/>
      <c r="AF559" s="58"/>
      <c r="AG559" s="58"/>
      <c r="AH559" s="58"/>
      <c r="AI559" s="58"/>
      <c r="AJ559" s="58"/>
      <c r="AK559" s="58"/>
      <c r="AL559" s="58"/>
      <c r="AM559" s="58"/>
      <c r="AN559" s="58"/>
      <c r="AO559" s="58"/>
      <c r="AP559" s="58"/>
    </row>
    <row r="560" spans="1:42" ht="15.75" customHeight="1" x14ac:dyDescent="0.25">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c r="AA560" s="58"/>
      <c r="AB560" s="58"/>
      <c r="AC560" s="58"/>
      <c r="AD560" s="58"/>
      <c r="AE560" s="58"/>
      <c r="AF560" s="58"/>
      <c r="AG560" s="58"/>
      <c r="AH560" s="58"/>
      <c r="AI560" s="58"/>
      <c r="AJ560" s="58"/>
      <c r="AK560" s="58"/>
      <c r="AL560" s="58"/>
      <c r="AM560" s="58"/>
      <c r="AN560" s="58"/>
      <c r="AO560" s="58"/>
      <c r="AP560" s="58"/>
    </row>
    <row r="561" spans="1:42" ht="15.75" customHeight="1" x14ac:dyDescent="0.25">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c r="AA561" s="58"/>
      <c r="AB561" s="58"/>
      <c r="AC561" s="58"/>
      <c r="AD561" s="58"/>
      <c r="AE561" s="58"/>
      <c r="AF561" s="58"/>
      <c r="AG561" s="58"/>
      <c r="AH561" s="58"/>
      <c r="AI561" s="58"/>
      <c r="AJ561" s="58"/>
      <c r="AK561" s="58"/>
      <c r="AL561" s="58"/>
      <c r="AM561" s="58"/>
      <c r="AN561" s="58"/>
      <c r="AO561" s="58"/>
      <c r="AP561" s="58"/>
    </row>
    <row r="562" spans="1:42" ht="15.75" customHeight="1" x14ac:dyDescent="0.25">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c r="AA562" s="58"/>
      <c r="AB562" s="58"/>
      <c r="AC562" s="58"/>
      <c r="AD562" s="58"/>
      <c r="AE562" s="58"/>
      <c r="AF562" s="58"/>
      <c r="AG562" s="58"/>
      <c r="AH562" s="58"/>
      <c r="AI562" s="58"/>
      <c r="AJ562" s="58"/>
      <c r="AK562" s="58"/>
      <c r="AL562" s="58"/>
      <c r="AM562" s="58"/>
      <c r="AN562" s="58"/>
      <c r="AO562" s="58"/>
      <c r="AP562" s="58"/>
    </row>
    <row r="563" spans="1:42" ht="15.75" customHeight="1" x14ac:dyDescent="0.25">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c r="AA563" s="58"/>
      <c r="AB563" s="58"/>
      <c r="AC563" s="58"/>
      <c r="AD563" s="58"/>
      <c r="AE563" s="58"/>
      <c r="AF563" s="58"/>
      <c r="AG563" s="58"/>
      <c r="AH563" s="58"/>
      <c r="AI563" s="58"/>
      <c r="AJ563" s="58"/>
      <c r="AK563" s="58"/>
      <c r="AL563" s="58"/>
      <c r="AM563" s="58"/>
      <c r="AN563" s="58"/>
      <c r="AO563" s="58"/>
      <c r="AP563" s="58"/>
    </row>
    <row r="564" spans="1:42" ht="15.75" customHeight="1" x14ac:dyDescent="0.25">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c r="AO564" s="58"/>
      <c r="AP564" s="58"/>
    </row>
    <row r="565" spans="1:42" ht="15.75" customHeight="1" x14ac:dyDescent="0.25">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c r="AA565" s="58"/>
      <c r="AB565" s="58"/>
      <c r="AC565" s="58"/>
      <c r="AD565" s="58"/>
      <c r="AE565" s="58"/>
      <c r="AF565" s="58"/>
      <c r="AG565" s="58"/>
      <c r="AH565" s="58"/>
      <c r="AI565" s="58"/>
      <c r="AJ565" s="58"/>
      <c r="AK565" s="58"/>
      <c r="AL565" s="58"/>
      <c r="AM565" s="58"/>
      <c r="AN565" s="58"/>
      <c r="AO565" s="58"/>
      <c r="AP565" s="58"/>
    </row>
    <row r="566" spans="1:42" ht="15.75" customHeight="1" x14ac:dyDescent="0.25">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c r="AA566" s="58"/>
      <c r="AB566" s="58"/>
      <c r="AC566" s="58"/>
      <c r="AD566" s="58"/>
      <c r="AE566" s="58"/>
      <c r="AF566" s="58"/>
      <c r="AG566" s="58"/>
      <c r="AH566" s="58"/>
      <c r="AI566" s="58"/>
      <c r="AJ566" s="58"/>
      <c r="AK566" s="58"/>
      <c r="AL566" s="58"/>
      <c r="AM566" s="58"/>
      <c r="AN566" s="58"/>
      <c r="AO566" s="58"/>
      <c r="AP566" s="58"/>
    </row>
    <row r="567" spans="1:42" ht="15.75" customHeight="1" x14ac:dyDescent="0.25">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c r="AA567" s="58"/>
      <c r="AB567" s="58"/>
      <c r="AC567" s="58"/>
      <c r="AD567" s="58"/>
      <c r="AE567" s="58"/>
      <c r="AF567" s="58"/>
      <c r="AG567" s="58"/>
      <c r="AH567" s="58"/>
      <c r="AI567" s="58"/>
      <c r="AJ567" s="58"/>
      <c r="AK567" s="58"/>
      <c r="AL567" s="58"/>
      <c r="AM567" s="58"/>
      <c r="AN567" s="58"/>
      <c r="AO567" s="58"/>
      <c r="AP567" s="58"/>
    </row>
    <row r="568" spans="1:42" ht="15.75" customHeight="1" x14ac:dyDescent="0.25">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8"/>
      <c r="AK568" s="58"/>
      <c r="AL568" s="58"/>
      <c r="AM568" s="58"/>
      <c r="AN568" s="58"/>
      <c r="AO568" s="58"/>
      <c r="AP568" s="58"/>
    </row>
    <row r="569" spans="1:42" ht="15.75" customHeight="1" x14ac:dyDescent="0.25">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8"/>
      <c r="AK569" s="58"/>
      <c r="AL569" s="58"/>
      <c r="AM569" s="58"/>
      <c r="AN569" s="58"/>
      <c r="AO569" s="58"/>
      <c r="AP569" s="58"/>
    </row>
    <row r="570" spans="1:42" ht="15.75" customHeight="1" x14ac:dyDescent="0.25">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8"/>
      <c r="AK570" s="58"/>
      <c r="AL570" s="58"/>
      <c r="AM570" s="58"/>
      <c r="AN570" s="58"/>
      <c r="AO570" s="58"/>
      <c r="AP570" s="58"/>
    </row>
    <row r="571" spans="1:42" ht="15.75" customHeight="1" x14ac:dyDescent="0.25">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8"/>
      <c r="AK571" s="58"/>
      <c r="AL571" s="58"/>
      <c r="AM571" s="58"/>
      <c r="AN571" s="58"/>
      <c r="AO571" s="58"/>
      <c r="AP571" s="58"/>
    </row>
    <row r="572" spans="1:42" ht="15.75" customHeight="1" x14ac:dyDescent="0.25">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8"/>
      <c r="AK572" s="58"/>
      <c r="AL572" s="58"/>
      <c r="AM572" s="58"/>
      <c r="AN572" s="58"/>
      <c r="AO572" s="58"/>
      <c r="AP572" s="58"/>
    </row>
    <row r="573" spans="1:42" ht="15.75" customHeight="1" x14ac:dyDescent="0.25">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8"/>
      <c r="AK573" s="58"/>
      <c r="AL573" s="58"/>
      <c r="AM573" s="58"/>
      <c r="AN573" s="58"/>
      <c r="AO573" s="58"/>
      <c r="AP573" s="58"/>
    </row>
    <row r="574" spans="1:42" ht="15.75" customHeight="1" x14ac:dyDescent="0.25">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8"/>
      <c r="AK574" s="58"/>
      <c r="AL574" s="58"/>
      <c r="AM574" s="58"/>
      <c r="AN574" s="58"/>
      <c r="AO574" s="58"/>
      <c r="AP574" s="58"/>
    </row>
    <row r="575" spans="1:42" ht="15.75" customHeight="1" x14ac:dyDescent="0.25">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8"/>
      <c r="AK575" s="58"/>
      <c r="AL575" s="58"/>
      <c r="AM575" s="58"/>
      <c r="AN575" s="58"/>
      <c r="AO575" s="58"/>
      <c r="AP575" s="58"/>
    </row>
    <row r="576" spans="1:42" ht="15.75" customHeight="1" x14ac:dyDescent="0.25">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8"/>
      <c r="AK576" s="58"/>
      <c r="AL576" s="58"/>
      <c r="AM576" s="58"/>
      <c r="AN576" s="58"/>
      <c r="AO576" s="58"/>
      <c r="AP576" s="58"/>
    </row>
    <row r="577" spans="1:42" ht="15.75" customHeight="1" x14ac:dyDescent="0.25">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8"/>
      <c r="AK577" s="58"/>
      <c r="AL577" s="58"/>
      <c r="AM577" s="58"/>
      <c r="AN577" s="58"/>
      <c r="AO577" s="58"/>
      <c r="AP577" s="58"/>
    </row>
    <row r="578" spans="1:42" ht="15.75" customHeight="1" x14ac:dyDescent="0.25">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c r="AO578" s="58"/>
      <c r="AP578" s="58"/>
    </row>
    <row r="579" spans="1:42" ht="15.75" customHeight="1" x14ac:dyDescent="0.25">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8"/>
      <c r="AK579" s="58"/>
      <c r="AL579" s="58"/>
      <c r="AM579" s="58"/>
      <c r="AN579" s="58"/>
      <c r="AO579" s="58"/>
      <c r="AP579" s="58"/>
    </row>
    <row r="580" spans="1:42" ht="15.75" customHeight="1" x14ac:dyDescent="0.25">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c r="AO580" s="58"/>
      <c r="AP580" s="58"/>
    </row>
    <row r="581" spans="1:42" ht="15.75" customHeight="1" x14ac:dyDescent="0.25">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8"/>
      <c r="AK581" s="58"/>
      <c r="AL581" s="58"/>
      <c r="AM581" s="58"/>
      <c r="AN581" s="58"/>
      <c r="AO581" s="58"/>
      <c r="AP581" s="58"/>
    </row>
    <row r="582" spans="1:42" ht="15.75" customHeight="1" x14ac:dyDescent="0.25">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8"/>
      <c r="AK582" s="58"/>
      <c r="AL582" s="58"/>
      <c r="AM582" s="58"/>
      <c r="AN582" s="58"/>
      <c r="AO582" s="58"/>
      <c r="AP582" s="58"/>
    </row>
    <row r="583" spans="1:42" ht="15.75" customHeight="1" x14ac:dyDescent="0.25">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8"/>
      <c r="AK583" s="58"/>
      <c r="AL583" s="58"/>
      <c r="AM583" s="58"/>
      <c r="AN583" s="58"/>
      <c r="AO583" s="58"/>
      <c r="AP583" s="58"/>
    </row>
    <row r="584" spans="1:42" ht="15.75" customHeight="1" x14ac:dyDescent="0.25">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row>
    <row r="585" spans="1:42" ht="15.75" customHeight="1" x14ac:dyDescent="0.25">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8"/>
      <c r="AK585" s="58"/>
      <c r="AL585" s="58"/>
      <c r="AM585" s="58"/>
      <c r="AN585" s="58"/>
      <c r="AO585" s="58"/>
      <c r="AP585" s="58"/>
    </row>
    <row r="586" spans="1:42" ht="15.75" customHeight="1" x14ac:dyDescent="0.25">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8"/>
      <c r="AK586" s="58"/>
      <c r="AL586" s="58"/>
      <c r="AM586" s="58"/>
      <c r="AN586" s="58"/>
      <c r="AO586" s="58"/>
      <c r="AP586" s="58"/>
    </row>
    <row r="587" spans="1:42" ht="15.75" customHeight="1" x14ac:dyDescent="0.25">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8"/>
      <c r="AK587" s="58"/>
      <c r="AL587" s="58"/>
      <c r="AM587" s="58"/>
      <c r="AN587" s="58"/>
      <c r="AO587" s="58"/>
      <c r="AP587" s="58"/>
    </row>
    <row r="588" spans="1:42" ht="15.75" customHeight="1" x14ac:dyDescent="0.25">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8"/>
    </row>
    <row r="589" spans="1:42" ht="15.75" customHeight="1" x14ac:dyDescent="0.25">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8"/>
      <c r="AK589" s="58"/>
      <c r="AL589" s="58"/>
      <c r="AM589" s="58"/>
      <c r="AN589" s="58"/>
      <c r="AO589" s="58"/>
      <c r="AP589" s="58"/>
    </row>
    <row r="590" spans="1:42" ht="15.75" customHeight="1" x14ac:dyDescent="0.25">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row>
    <row r="591" spans="1:42" ht="15.75" customHeight="1" x14ac:dyDescent="0.25">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c r="AA591" s="58"/>
      <c r="AB591" s="58"/>
      <c r="AC591" s="58"/>
      <c r="AD591" s="58"/>
      <c r="AE591" s="58"/>
      <c r="AF591" s="58"/>
      <c r="AG591" s="58"/>
      <c r="AH591" s="58"/>
      <c r="AI591" s="58"/>
      <c r="AJ591" s="58"/>
      <c r="AK591" s="58"/>
      <c r="AL591" s="58"/>
      <c r="AM591" s="58"/>
      <c r="AN591" s="58"/>
      <c r="AO591" s="58"/>
      <c r="AP591" s="58"/>
    </row>
    <row r="592" spans="1:42" ht="15.75" customHeight="1" x14ac:dyDescent="0.25">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c r="AA592" s="58"/>
      <c r="AB592" s="58"/>
      <c r="AC592" s="58"/>
      <c r="AD592" s="58"/>
      <c r="AE592" s="58"/>
      <c r="AF592" s="58"/>
      <c r="AG592" s="58"/>
      <c r="AH592" s="58"/>
      <c r="AI592" s="58"/>
      <c r="AJ592" s="58"/>
      <c r="AK592" s="58"/>
      <c r="AL592" s="58"/>
      <c r="AM592" s="58"/>
      <c r="AN592" s="58"/>
      <c r="AO592" s="58"/>
      <c r="AP592" s="58"/>
    </row>
    <row r="593" spans="1:42" ht="15.75" customHeight="1" x14ac:dyDescent="0.25">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c r="AA593" s="58"/>
      <c r="AB593" s="58"/>
      <c r="AC593" s="58"/>
      <c r="AD593" s="58"/>
      <c r="AE593" s="58"/>
      <c r="AF593" s="58"/>
      <c r="AG593" s="58"/>
      <c r="AH593" s="58"/>
      <c r="AI593" s="58"/>
      <c r="AJ593" s="58"/>
      <c r="AK593" s="58"/>
      <c r="AL593" s="58"/>
      <c r="AM593" s="58"/>
      <c r="AN593" s="58"/>
      <c r="AO593" s="58"/>
      <c r="AP593" s="58"/>
    </row>
    <row r="594" spans="1:42" ht="15.75" customHeight="1" x14ac:dyDescent="0.25">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c r="AA594" s="58"/>
      <c r="AB594" s="58"/>
      <c r="AC594" s="58"/>
      <c r="AD594" s="58"/>
      <c r="AE594" s="58"/>
      <c r="AF594" s="58"/>
      <c r="AG594" s="58"/>
      <c r="AH594" s="58"/>
      <c r="AI594" s="58"/>
      <c r="AJ594" s="58"/>
      <c r="AK594" s="58"/>
      <c r="AL594" s="58"/>
      <c r="AM594" s="58"/>
      <c r="AN594" s="58"/>
      <c r="AO594" s="58"/>
      <c r="AP594" s="58"/>
    </row>
    <row r="595" spans="1:42" ht="15.75" customHeight="1" x14ac:dyDescent="0.25">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c r="AA595" s="58"/>
      <c r="AB595" s="58"/>
      <c r="AC595" s="58"/>
      <c r="AD595" s="58"/>
      <c r="AE595" s="58"/>
      <c r="AF595" s="58"/>
      <c r="AG595" s="58"/>
      <c r="AH595" s="58"/>
      <c r="AI595" s="58"/>
      <c r="AJ595" s="58"/>
      <c r="AK595" s="58"/>
      <c r="AL595" s="58"/>
      <c r="AM595" s="58"/>
      <c r="AN595" s="58"/>
      <c r="AO595" s="58"/>
      <c r="AP595" s="58"/>
    </row>
    <row r="596" spans="1:42" ht="15.75" customHeight="1" x14ac:dyDescent="0.25">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c r="AA596" s="58"/>
      <c r="AB596" s="58"/>
      <c r="AC596" s="58"/>
      <c r="AD596" s="58"/>
      <c r="AE596" s="58"/>
      <c r="AF596" s="58"/>
      <c r="AG596" s="58"/>
      <c r="AH596" s="58"/>
      <c r="AI596" s="58"/>
      <c r="AJ596" s="58"/>
      <c r="AK596" s="58"/>
      <c r="AL596" s="58"/>
      <c r="AM596" s="58"/>
      <c r="AN596" s="58"/>
      <c r="AO596" s="58"/>
      <c r="AP596" s="58"/>
    </row>
    <row r="597" spans="1:42" ht="15.75" customHeight="1" x14ac:dyDescent="0.25">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c r="AA597" s="58"/>
      <c r="AB597" s="58"/>
      <c r="AC597" s="58"/>
      <c r="AD597" s="58"/>
      <c r="AE597" s="58"/>
      <c r="AF597" s="58"/>
      <c r="AG597" s="58"/>
      <c r="AH597" s="58"/>
      <c r="AI597" s="58"/>
      <c r="AJ597" s="58"/>
      <c r="AK597" s="58"/>
      <c r="AL597" s="58"/>
      <c r="AM597" s="58"/>
      <c r="AN597" s="58"/>
      <c r="AO597" s="58"/>
      <c r="AP597" s="58"/>
    </row>
    <row r="598" spans="1:42" ht="15.75" customHeight="1" x14ac:dyDescent="0.25">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row>
    <row r="599" spans="1:42" ht="15.75" customHeight="1" x14ac:dyDescent="0.25">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c r="AA599" s="58"/>
      <c r="AB599" s="58"/>
      <c r="AC599" s="58"/>
      <c r="AD599" s="58"/>
      <c r="AE599" s="58"/>
      <c r="AF599" s="58"/>
      <c r="AG599" s="58"/>
      <c r="AH599" s="58"/>
      <c r="AI599" s="58"/>
      <c r="AJ599" s="58"/>
      <c r="AK599" s="58"/>
      <c r="AL599" s="58"/>
      <c r="AM599" s="58"/>
      <c r="AN599" s="58"/>
      <c r="AO599" s="58"/>
      <c r="AP599" s="58"/>
    </row>
    <row r="600" spans="1:42" ht="15.75" customHeight="1" x14ac:dyDescent="0.25">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c r="AA600" s="58"/>
      <c r="AB600" s="58"/>
      <c r="AC600" s="58"/>
      <c r="AD600" s="58"/>
      <c r="AE600" s="58"/>
      <c r="AF600" s="58"/>
      <c r="AG600" s="58"/>
      <c r="AH600" s="58"/>
      <c r="AI600" s="58"/>
      <c r="AJ600" s="58"/>
      <c r="AK600" s="58"/>
      <c r="AL600" s="58"/>
      <c r="AM600" s="58"/>
      <c r="AN600" s="58"/>
      <c r="AO600" s="58"/>
      <c r="AP600" s="58"/>
    </row>
    <row r="601" spans="1:42" ht="15.75" customHeight="1" x14ac:dyDescent="0.25">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c r="AA601" s="58"/>
      <c r="AB601" s="58"/>
      <c r="AC601" s="58"/>
      <c r="AD601" s="58"/>
      <c r="AE601" s="58"/>
      <c r="AF601" s="58"/>
      <c r="AG601" s="58"/>
      <c r="AH601" s="58"/>
      <c r="AI601" s="58"/>
      <c r="AJ601" s="58"/>
      <c r="AK601" s="58"/>
      <c r="AL601" s="58"/>
      <c r="AM601" s="58"/>
      <c r="AN601" s="58"/>
      <c r="AO601" s="58"/>
      <c r="AP601" s="58"/>
    </row>
    <row r="602" spans="1:42" ht="15.75" customHeight="1" x14ac:dyDescent="0.25">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c r="AI602" s="58"/>
      <c r="AJ602" s="58"/>
      <c r="AK602" s="58"/>
      <c r="AL602" s="58"/>
      <c r="AM602" s="58"/>
      <c r="AN602" s="58"/>
      <c r="AO602" s="58"/>
      <c r="AP602" s="58"/>
    </row>
    <row r="603" spans="1:42" ht="15.75" customHeight="1" x14ac:dyDescent="0.25">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c r="AI603" s="58"/>
      <c r="AJ603" s="58"/>
      <c r="AK603" s="58"/>
      <c r="AL603" s="58"/>
      <c r="AM603" s="58"/>
      <c r="AN603" s="58"/>
      <c r="AO603" s="58"/>
      <c r="AP603" s="58"/>
    </row>
    <row r="604" spans="1:42" ht="15.75" customHeight="1" x14ac:dyDescent="0.25">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c r="AI604" s="58"/>
      <c r="AJ604" s="58"/>
      <c r="AK604" s="58"/>
      <c r="AL604" s="58"/>
      <c r="AM604" s="58"/>
      <c r="AN604" s="58"/>
      <c r="AO604" s="58"/>
      <c r="AP604" s="58"/>
    </row>
    <row r="605" spans="1:42" ht="15.75" customHeight="1" x14ac:dyDescent="0.25">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c r="AI605" s="58"/>
      <c r="AJ605" s="58"/>
      <c r="AK605" s="58"/>
      <c r="AL605" s="58"/>
      <c r="AM605" s="58"/>
      <c r="AN605" s="58"/>
      <c r="AO605" s="58"/>
      <c r="AP605" s="58"/>
    </row>
    <row r="606" spans="1:42" ht="15.75" customHeight="1" x14ac:dyDescent="0.25">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row>
    <row r="607" spans="1:42" ht="15.75" customHeight="1" x14ac:dyDescent="0.25">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c r="AO607" s="58"/>
      <c r="AP607" s="58"/>
    </row>
    <row r="608" spans="1:42" ht="15.75" customHeight="1" x14ac:dyDescent="0.25">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c r="AI608" s="58"/>
      <c r="AJ608" s="58"/>
      <c r="AK608" s="58"/>
      <c r="AL608" s="58"/>
      <c r="AM608" s="58"/>
      <c r="AN608" s="58"/>
      <c r="AO608" s="58"/>
      <c r="AP608" s="58"/>
    </row>
    <row r="609" spans="1:42" ht="15.75" customHeight="1" x14ac:dyDescent="0.25">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c r="AI609" s="58"/>
      <c r="AJ609" s="58"/>
      <c r="AK609" s="58"/>
      <c r="AL609" s="58"/>
      <c r="AM609" s="58"/>
      <c r="AN609" s="58"/>
      <c r="AO609" s="58"/>
      <c r="AP609" s="58"/>
    </row>
    <row r="610" spans="1:42" ht="15.75" customHeight="1" x14ac:dyDescent="0.25">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c r="AA610" s="58"/>
      <c r="AB610" s="58"/>
      <c r="AC610" s="58"/>
      <c r="AD610" s="58"/>
      <c r="AE610" s="58"/>
      <c r="AF610" s="58"/>
      <c r="AG610" s="58"/>
      <c r="AH610" s="58"/>
      <c r="AI610" s="58"/>
      <c r="AJ610" s="58"/>
      <c r="AK610" s="58"/>
      <c r="AL610" s="58"/>
      <c r="AM610" s="58"/>
      <c r="AN610" s="58"/>
      <c r="AO610" s="58"/>
      <c r="AP610" s="58"/>
    </row>
    <row r="611" spans="1:42" ht="15.75" customHeight="1" x14ac:dyDescent="0.25">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c r="AA611" s="58"/>
      <c r="AB611" s="58"/>
      <c r="AC611" s="58"/>
      <c r="AD611" s="58"/>
      <c r="AE611" s="58"/>
      <c r="AF611" s="58"/>
      <c r="AG611" s="58"/>
      <c r="AH611" s="58"/>
      <c r="AI611" s="58"/>
      <c r="AJ611" s="58"/>
      <c r="AK611" s="58"/>
      <c r="AL611" s="58"/>
      <c r="AM611" s="58"/>
      <c r="AN611" s="58"/>
      <c r="AO611" s="58"/>
      <c r="AP611" s="58"/>
    </row>
    <row r="612" spans="1:42" ht="15.75" customHeight="1" x14ac:dyDescent="0.25">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c r="AA612" s="58"/>
      <c r="AB612" s="58"/>
      <c r="AC612" s="58"/>
      <c r="AD612" s="58"/>
      <c r="AE612" s="58"/>
      <c r="AF612" s="58"/>
      <c r="AG612" s="58"/>
      <c r="AH612" s="58"/>
      <c r="AI612" s="58"/>
      <c r="AJ612" s="58"/>
      <c r="AK612" s="58"/>
      <c r="AL612" s="58"/>
      <c r="AM612" s="58"/>
      <c r="AN612" s="58"/>
      <c r="AO612" s="58"/>
      <c r="AP612" s="58"/>
    </row>
    <row r="613" spans="1:42" ht="15.75" customHeight="1" x14ac:dyDescent="0.25">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c r="AO613" s="58"/>
      <c r="AP613" s="58"/>
    </row>
    <row r="614" spans="1:42" ht="15.75" customHeight="1" x14ac:dyDescent="0.25">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c r="AO614" s="58"/>
      <c r="AP614" s="58"/>
    </row>
    <row r="615" spans="1:42" ht="15.75" customHeight="1" x14ac:dyDescent="0.25">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c r="AO615" s="58"/>
      <c r="AP615" s="58"/>
    </row>
    <row r="616" spans="1:42" ht="15.75" customHeight="1" x14ac:dyDescent="0.25">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c r="AO616" s="58"/>
      <c r="AP616" s="58"/>
    </row>
    <row r="617" spans="1:42" ht="15.75" customHeight="1" x14ac:dyDescent="0.25">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c r="AA617" s="58"/>
      <c r="AB617" s="58"/>
      <c r="AC617" s="58"/>
      <c r="AD617" s="58"/>
      <c r="AE617" s="58"/>
      <c r="AF617" s="58"/>
      <c r="AG617" s="58"/>
      <c r="AH617" s="58"/>
      <c r="AI617" s="58"/>
      <c r="AJ617" s="58"/>
      <c r="AK617" s="58"/>
      <c r="AL617" s="58"/>
      <c r="AM617" s="58"/>
      <c r="AN617" s="58"/>
      <c r="AO617" s="58"/>
      <c r="AP617" s="58"/>
    </row>
    <row r="618" spans="1:42" ht="15.75" customHeight="1" x14ac:dyDescent="0.25">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c r="AO618" s="58"/>
      <c r="AP618" s="58"/>
    </row>
    <row r="619" spans="1:42" ht="15.75" customHeight="1" x14ac:dyDescent="0.25">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c r="AA619" s="58"/>
      <c r="AB619" s="58"/>
      <c r="AC619" s="58"/>
      <c r="AD619" s="58"/>
      <c r="AE619" s="58"/>
      <c r="AF619" s="58"/>
      <c r="AG619" s="58"/>
      <c r="AH619" s="58"/>
      <c r="AI619" s="58"/>
      <c r="AJ619" s="58"/>
      <c r="AK619" s="58"/>
      <c r="AL619" s="58"/>
      <c r="AM619" s="58"/>
      <c r="AN619" s="58"/>
      <c r="AO619" s="58"/>
      <c r="AP619" s="58"/>
    </row>
    <row r="620" spans="1:42" ht="15.75" customHeight="1" x14ac:dyDescent="0.25">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c r="AO620" s="58"/>
      <c r="AP620" s="58"/>
    </row>
    <row r="621" spans="1:42" ht="15.75" customHeight="1" x14ac:dyDescent="0.25">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58"/>
      <c r="AJ621" s="58"/>
      <c r="AK621" s="58"/>
      <c r="AL621" s="58"/>
      <c r="AM621" s="58"/>
      <c r="AN621" s="58"/>
      <c r="AO621" s="58"/>
      <c r="AP621" s="58"/>
    </row>
    <row r="622" spans="1:42" ht="15.75" customHeight="1" x14ac:dyDescent="0.25">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c r="AA622" s="58"/>
      <c r="AB622" s="58"/>
      <c r="AC622" s="58"/>
      <c r="AD622" s="58"/>
      <c r="AE622" s="58"/>
      <c r="AF622" s="58"/>
      <c r="AG622" s="58"/>
      <c r="AH622" s="58"/>
      <c r="AI622" s="58"/>
      <c r="AJ622" s="58"/>
      <c r="AK622" s="58"/>
      <c r="AL622" s="58"/>
      <c r="AM622" s="58"/>
      <c r="AN622" s="58"/>
      <c r="AO622" s="58"/>
      <c r="AP622" s="58"/>
    </row>
    <row r="623" spans="1:42" ht="15.75" customHeight="1" x14ac:dyDescent="0.25">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c r="AA623" s="58"/>
      <c r="AB623" s="58"/>
      <c r="AC623" s="58"/>
      <c r="AD623" s="58"/>
      <c r="AE623" s="58"/>
      <c r="AF623" s="58"/>
      <c r="AG623" s="58"/>
      <c r="AH623" s="58"/>
      <c r="AI623" s="58"/>
      <c r="AJ623" s="58"/>
      <c r="AK623" s="58"/>
      <c r="AL623" s="58"/>
      <c r="AM623" s="58"/>
      <c r="AN623" s="58"/>
      <c r="AO623" s="58"/>
      <c r="AP623" s="58"/>
    </row>
    <row r="624" spans="1:42" ht="15.75" customHeight="1" x14ac:dyDescent="0.25">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c r="AA624" s="58"/>
      <c r="AB624" s="58"/>
      <c r="AC624" s="58"/>
      <c r="AD624" s="58"/>
      <c r="AE624" s="58"/>
      <c r="AF624" s="58"/>
      <c r="AG624" s="58"/>
      <c r="AH624" s="58"/>
      <c r="AI624" s="58"/>
      <c r="AJ624" s="58"/>
      <c r="AK624" s="58"/>
      <c r="AL624" s="58"/>
      <c r="AM624" s="58"/>
      <c r="AN624" s="58"/>
      <c r="AO624" s="58"/>
      <c r="AP624" s="58"/>
    </row>
    <row r="625" spans="1:42" ht="15.75" customHeight="1" x14ac:dyDescent="0.25">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c r="AA625" s="58"/>
      <c r="AB625" s="58"/>
      <c r="AC625" s="58"/>
      <c r="AD625" s="58"/>
      <c r="AE625" s="58"/>
      <c r="AF625" s="58"/>
      <c r="AG625" s="58"/>
      <c r="AH625" s="58"/>
      <c r="AI625" s="58"/>
      <c r="AJ625" s="58"/>
      <c r="AK625" s="58"/>
      <c r="AL625" s="58"/>
      <c r="AM625" s="58"/>
      <c r="AN625" s="58"/>
      <c r="AO625" s="58"/>
      <c r="AP625" s="58"/>
    </row>
    <row r="626" spans="1:42" ht="15.75" customHeight="1" x14ac:dyDescent="0.25">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c r="AO626" s="58"/>
      <c r="AP626" s="58"/>
    </row>
    <row r="627" spans="1:42" ht="15.75" customHeight="1" x14ac:dyDescent="0.25">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c r="AA627" s="58"/>
      <c r="AB627" s="58"/>
      <c r="AC627" s="58"/>
      <c r="AD627" s="58"/>
      <c r="AE627" s="58"/>
      <c r="AF627" s="58"/>
      <c r="AG627" s="58"/>
      <c r="AH627" s="58"/>
      <c r="AI627" s="58"/>
      <c r="AJ627" s="58"/>
      <c r="AK627" s="58"/>
      <c r="AL627" s="58"/>
      <c r="AM627" s="58"/>
      <c r="AN627" s="58"/>
      <c r="AO627" s="58"/>
      <c r="AP627" s="58"/>
    </row>
    <row r="628" spans="1:42" ht="15.75" customHeight="1" x14ac:dyDescent="0.25">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c r="AA628" s="58"/>
      <c r="AB628" s="58"/>
      <c r="AC628" s="58"/>
      <c r="AD628" s="58"/>
      <c r="AE628" s="58"/>
      <c r="AF628" s="58"/>
      <c r="AG628" s="58"/>
      <c r="AH628" s="58"/>
      <c r="AI628" s="58"/>
      <c r="AJ628" s="58"/>
      <c r="AK628" s="58"/>
      <c r="AL628" s="58"/>
      <c r="AM628" s="58"/>
      <c r="AN628" s="58"/>
      <c r="AO628" s="58"/>
      <c r="AP628" s="58"/>
    </row>
    <row r="629" spans="1:42" ht="15.75" customHeight="1" x14ac:dyDescent="0.25">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c r="AA629" s="58"/>
      <c r="AB629" s="58"/>
      <c r="AC629" s="58"/>
      <c r="AD629" s="58"/>
      <c r="AE629" s="58"/>
      <c r="AF629" s="58"/>
      <c r="AG629" s="58"/>
      <c r="AH629" s="58"/>
      <c r="AI629" s="58"/>
      <c r="AJ629" s="58"/>
      <c r="AK629" s="58"/>
      <c r="AL629" s="58"/>
      <c r="AM629" s="58"/>
      <c r="AN629" s="58"/>
      <c r="AO629" s="58"/>
      <c r="AP629" s="58"/>
    </row>
    <row r="630" spans="1:42" ht="15.75" customHeight="1" x14ac:dyDescent="0.25">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c r="AA630" s="58"/>
      <c r="AB630" s="58"/>
      <c r="AC630" s="58"/>
      <c r="AD630" s="58"/>
      <c r="AE630" s="58"/>
      <c r="AF630" s="58"/>
      <c r="AG630" s="58"/>
      <c r="AH630" s="58"/>
      <c r="AI630" s="58"/>
      <c r="AJ630" s="58"/>
      <c r="AK630" s="58"/>
      <c r="AL630" s="58"/>
      <c r="AM630" s="58"/>
      <c r="AN630" s="58"/>
      <c r="AO630" s="58"/>
      <c r="AP630" s="58"/>
    </row>
    <row r="631" spans="1:42" ht="15.75" customHeight="1" x14ac:dyDescent="0.25">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c r="AO631" s="58"/>
      <c r="AP631" s="58"/>
    </row>
    <row r="632" spans="1:42" ht="15.75" customHeight="1" x14ac:dyDescent="0.25">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c r="AA632" s="58"/>
      <c r="AB632" s="58"/>
      <c r="AC632" s="58"/>
      <c r="AD632" s="58"/>
      <c r="AE632" s="58"/>
      <c r="AF632" s="58"/>
      <c r="AG632" s="58"/>
      <c r="AH632" s="58"/>
      <c r="AI632" s="58"/>
      <c r="AJ632" s="58"/>
      <c r="AK632" s="58"/>
      <c r="AL632" s="58"/>
      <c r="AM632" s="58"/>
      <c r="AN632" s="58"/>
      <c r="AO632" s="58"/>
      <c r="AP632" s="58"/>
    </row>
    <row r="633" spans="1:42" ht="15.75" customHeight="1" x14ac:dyDescent="0.25">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c r="AO633" s="58"/>
      <c r="AP633" s="58"/>
    </row>
    <row r="634" spans="1:42" ht="15.75" customHeight="1" x14ac:dyDescent="0.25">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row>
    <row r="635" spans="1:42" ht="15.75" customHeight="1" x14ac:dyDescent="0.25">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c r="AA635" s="58"/>
      <c r="AB635" s="58"/>
      <c r="AC635" s="58"/>
      <c r="AD635" s="58"/>
      <c r="AE635" s="58"/>
      <c r="AF635" s="58"/>
      <c r="AG635" s="58"/>
      <c r="AH635" s="58"/>
      <c r="AI635" s="58"/>
      <c r="AJ635" s="58"/>
      <c r="AK635" s="58"/>
      <c r="AL635" s="58"/>
      <c r="AM635" s="58"/>
      <c r="AN635" s="58"/>
      <c r="AO635" s="58"/>
      <c r="AP635" s="58"/>
    </row>
    <row r="636" spans="1:42" ht="15.75" customHeight="1" x14ac:dyDescent="0.25">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c r="AA636" s="58"/>
      <c r="AB636" s="58"/>
      <c r="AC636" s="58"/>
      <c r="AD636" s="58"/>
      <c r="AE636" s="58"/>
      <c r="AF636" s="58"/>
      <c r="AG636" s="58"/>
      <c r="AH636" s="58"/>
      <c r="AI636" s="58"/>
      <c r="AJ636" s="58"/>
      <c r="AK636" s="58"/>
      <c r="AL636" s="58"/>
      <c r="AM636" s="58"/>
      <c r="AN636" s="58"/>
      <c r="AO636" s="58"/>
      <c r="AP636" s="58"/>
    </row>
    <row r="637" spans="1:42" ht="15.75" customHeight="1" x14ac:dyDescent="0.25">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c r="AA637" s="58"/>
      <c r="AB637" s="58"/>
      <c r="AC637" s="58"/>
      <c r="AD637" s="58"/>
      <c r="AE637" s="58"/>
      <c r="AF637" s="58"/>
      <c r="AG637" s="58"/>
      <c r="AH637" s="58"/>
      <c r="AI637" s="58"/>
      <c r="AJ637" s="58"/>
      <c r="AK637" s="58"/>
      <c r="AL637" s="58"/>
      <c r="AM637" s="58"/>
      <c r="AN637" s="58"/>
      <c r="AO637" s="58"/>
      <c r="AP637" s="58"/>
    </row>
    <row r="638" spans="1:42" ht="15.75" customHeight="1" x14ac:dyDescent="0.25">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c r="AA638" s="58"/>
      <c r="AB638" s="58"/>
      <c r="AC638" s="58"/>
      <c r="AD638" s="58"/>
      <c r="AE638" s="58"/>
      <c r="AF638" s="58"/>
      <c r="AG638" s="58"/>
      <c r="AH638" s="58"/>
      <c r="AI638" s="58"/>
      <c r="AJ638" s="58"/>
      <c r="AK638" s="58"/>
      <c r="AL638" s="58"/>
      <c r="AM638" s="58"/>
      <c r="AN638" s="58"/>
      <c r="AO638" s="58"/>
      <c r="AP638" s="58"/>
    </row>
    <row r="639" spans="1:42" ht="15.75" customHeight="1" x14ac:dyDescent="0.25">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c r="AA639" s="58"/>
      <c r="AB639" s="58"/>
      <c r="AC639" s="58"/>
      <c r="AD639" s="58"/>
      <c r="AE639" s="58"/>
      <c r="AF639" s="58"/>
      <c r="AG639" s="58"/>
      <c r="AH639" s="58"/>
      <c r="AI639" s="58"/>
      <c r="AJ639" s="58"/>
      <c r="AK639" s="58"/>
      <c r="AL639" s="58"/>
      <c r="AM639" s="58"/>
      <c r="AN639" s="58"/>
      <c r="AO639" s="58"/>
      <c r="AP639" s="58"/>
    </row>
    <row r="640" spans="1:42" ht="15.75" customHeight="1" x14ac:dyDescent="0.25">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c r="AO640" s="58"/>
      <c r="AP640" s="58"/>
    </row>
    <row r="641" spans="1:42" ht="15.75" customHeight="1" x14ac:dyDescent="0.25">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c r="AA641" s="58"/>
      <c r="AB641" s="58"/>
      <c r="AC641" s="58"/>
      <c r="AD641" s="58"/>
      <c r="AE641" s="58"/>
      <c r="AF641" s="58"/>
      <c r="AG641" s="58"/>
      <c r="AH641" s="58"/>
      <c r="AI641" s="58"/>
      <c r="AJ641" s="58"/>
      <c r="AK641" s="58"/>
      <c r="AL641" s="58"/>
      <c r="AM641" s="58"/>
      <c r="AN641" s="58"/>
      <c r="AO641" s="58"/>
      <c r="AP641" s="58"/>
    </row>
    <row r="642" spans="1:42" ht="15.75" customHeight="1" x14ac:dyDescent="0.25">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c r="AO642" s="58"/>
      <c r="AP642" s="58"/>
    </row>
    <row r="643" spans="1:42" ht="15.75" customHeight="1" x14ac:dyDescent="0.25">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c r="AO643" s="58"/>
      <c r="AP643" s="58"/>
    </row>
    <row r="644" spans="1:42" ht="15.75" customHeight="1" x14ac:dyDescent="0.25">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c r="AO644" s="58"/>
      <c r="AP644" s="58"/>
    </row>
    <row r="645" spans="1:42" ht="15.75" customHeight="1" x14ac:dyDescent="0.25">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row>
    <row r="646" spans="1:42" ht="15.75" customHeight="1" x14ac:dyDescent="0.25">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c r="AO646" s="58"/>
      <c r="AP646" s="58"/>
    </row>
    <row r="647" spans="1:42" ht="15.75" customHeight="1" x14ac:dyDescent="0.25">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row>
    <row r="648" spans="1:42" ht="15.75" customHeight="1" x14ac:dyDescent="0.25">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c r="AO648" s="58"/>
      <c r="AP648" s="58"/>
    </row>
    <row r="649" spans="1:42" ht="15.75" customHeight="1" x14ac:dyDescent="0.25">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c r="AO649" s="58"/>
      <c r="AP649" s="58"/>
    </row>
    <row r="650" spans="1:42" ht="15.75" customHeight="1" x14ac:dyDescent="0.25">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c r="AO650" s="58"/>
      <c r="AP650" s="58"/>
    </row>
    <row r="651" spans="1:42" ht="15.75" customHeight="1" x14ac:dyDescent="0.25">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c r="AO651" s="58"/>
      <c r="AP651" s="58"/>
    </row>
    <row r="652" spans="1:42" ht="15.75" customHeight="1" x14ac:dyDescent="0.25">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c r="AO652" s="58"/>
      <c r="AP652" s="58"/>
    </row>
    <row r="653" spans="1:42" ht="15.75" customHeight="1" x14ac:dyDescent="0.25">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c r="AO653" s="58"/>
      <c r="AP653" s="58"/>
    </row>
    <row r="654" spans="1:42" ht="15.75" customHeight="1" x14ac:dyDescent="0.25">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row>
    <row r="655" spans="1:42" ht="15.75" customHeight="1" x14ac:dyDescent="0.25">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c r="AO655" s="58"/>
      <c r="AP655" s="58"/>
    </row>
    <row r="656" spans="1:42" ht="15.75" customHeight="1" x14ac:dyDescent="0.25">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c r="AO656" s="58"/>
      <c r="AP656" s="58"/>
    </row>
    <row r="657" spans="1:42" ht="15.75" customHeight="1" x14ac:dyDescent="0.25">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c r="AO657" s="58"/>
      <c r="AP657" s="58"/>
    </row>
    <row r="658" spans="1:42" ht="15.75" customHeight="1" x14ac:dyDescent="0.25">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c r="AO658" s="58"/>
      <c r="AP658" s="58"/>
    </row>
    <row r="659" spans="1:42" ht="15.75" customHeight="1" x14ac:dyDescent="0.25">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c r="AO659" s="58"/>
      <c r="AP659" s="58"/>
    </row>
    <row r="660" spans="1:42" ht="15.75" customHeight="1" x14ac:dyDescent="0.25">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c r="AO660" s="58"/>
      <c r="AP660" s="58"/>
    </row>
    <row r="661" spans="1:42" ht="15.75" customHeight="1" x14ac:dyDescent="0.25">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c r="AO661" s="58"/>
      <c r="AP661" s="58"/>
    </row>
    <row r="662" spans="1:42" ht="15.75" customHeight="1" x14ac:dyDescent="0.25">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row>
    <row r="663" spans="1:42" ht="15.75" customHeight="1" x14ac:dyDescent="0.25">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c r="AO663" s="58"/>
      <c r="AP663" s="58"/>
    </row>
    <row r="664" spans="1:42" ht="15.75" customHeight="1" x14ac:dyDescent="0.25">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row>
    <row r="665" spans="1:42" ht="15.75" customHeight="1" x14ac:dyDescent="0.25">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c r="AO665" s="58"/>
      <c r="AP665" s="58"/>
    </row>
    <row r="666" spans="1:42" ht="15.75" customHeight="1" x14ac:dyDescent="0.25">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c r="AO666" s="58"/>
      <c r="AP666" s="58"/>
    </row>
    <row r="667" spans="1:42" ht="15.75" customHeight="1" x14ac:dyDescent="0.25">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c r="AO667" s="58"/>
      <c r="AP667" s="58"/>
    </row>
    <row r="668" spans="1:42" ht="15.75" customHeight="1" x14ac:dyDescent="0.25">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c r="AO668" s="58"/>
      <c r="AP668" s="58"/>
    </row>
    <row r="669" spans="1:42" ht="15.75" customHeight="1" x14ac:dyDescent="0.25">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c r="AO669" s="58"/>
      <c r="AP669" s="58"/>
    </row>
    <row r="670" spans="1:42" ht="15.75" customHeight="1" x14ac:dyDescent="0.25">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row>
    <row r="671" spans="1:42" ht="15.75" customHeight="1" x14ac:dyDescent="0.25">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c r="AO671" s="58"/>
      <c r="AP671" s="58"/>
    </row>
    <row r="672" spans="1:42" ht="15.75" customHeight="1" x14ac:dyDescent="0.25">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c r="AO672" s="58"/>
      <c r="AP672" s="58"/>
    </row>
    <row r="673" spans="1:42" ht="15.75" customHeight="1" x14ac:dyDescent="0.25">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c r="AO673" s="58"/>
      <c r="AP673" s="58"/>
    </row>
    <row r="674" spans="1:42" ht="15.75" customHeight="1" x14ac:dyDescent="0.25">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row>
    <row r="675" spans="1:42" ht="15.75" customHeight="1" x14ac:dyDescent="0.25">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c r="AO675" s="58"/>
      <c r="AP675" s="58"/>
    </row>
    <row r="676" spans="1:42" ht="15.75" customHeight="1" x14ac:dyDescent="0.25">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row>
    <row r="677" spans="1:42" ht="15.75" customHeight="1" x14ac:dyDescent="0.25">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row>
    <row r="678" spans="1:42" ht="15.75" customHeight="1" x14ac:dyDescent="0.25">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row>
    <row r="679" spans="1:42" ht="15.75" customHeight="1" x14ac:dyDescent="0.25">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row>
    <row r="680" spans="1:42" ht="15.75" customHeight="1" x14ac:dyDescent="0.25">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row>
    <row r="681" spans="1:42" ht="15.75" customHeight="1" x14ac:dyDescent="0.25">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row>
    <row r="682" spans="1:42" ht="15.75" customHeight="1" x14ac:dyDescent="0.25">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row>
    <row r="683" spans="1:42" ht="15.75" customHeight="1" x14ac:dyDescent="0.25">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row>
    <row r="684" spans="1:42" ht="15.75" customHeight="1" x14ac:dyDescent="0.25">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c r="AO684" s="58"/>
      <c r="AP684" s="58"/>
    </row>
    <row r="685" spans="1:42" ht="15.75" customHeight="1" x14ac:dyDescent="0.25">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c r="AO685" s="58"/>
      <c r="AP685" s="58"/>
    </row>
    <row r="686" spans="1:42" ht="15.75" customHeight="1" x14ac:dyDescent="0.25">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c r="AO686" s="58"/>
      <c r="AP686" s="58"/>
    </row>
    <row r="687" spans="1:42" ht="15.75" customHeight="1" x14ac:dyDescent="0.25">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row>
    <row r="688" spans="1:42" ht="15.75" customHeight="1" x14ac:dyDescent="0.25">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row>
    <row r="689" spans="1:42" ht="15.75" customHeight="1" x14ac:dyDescent="0.25">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c r="AO689" s="58"/>
      <c r="AP689" s="58"/>
    </row>
    <row r="690" spans="1:42" ht="15.75" customHeight="1" x14ac:dyDescent="0.25">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row>
    <row r="691" spans="1:42" ht="15.75" customHeight="1" x14ac:dyDescent="0.25">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c r="AO691" s="58"/>
      <c r="AP691" s="58"/>
    </row>
    <row r="692" spans="1:42" ht="15.75" customHeight="1" x14ac:dyDescent="0.25">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c r="AO692" s="58"/>
      <c r="AP692" s="58"/>
    </row>
    <row r="693" spans="1:42" ht="15.75" customHeight="1" x14ac:dyDescent="0.25">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c r="AO693" s="58"/>
      <c r="AP693" s="58"/>
    </row>
    <row r="694" spans="1:42" ht="15.75" customHeight="1" x14ac:dyDescent="0.25">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row>
    <row r="695" spans="1:42" ht="15.75" customHeight="1" x14ac:dyDescent="0.25">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c r="AO695" s="58"/>
      <c r="AP695" s="58"/>
    </row>
    <row r="696" spans="1:42" ht="15.75" customHeight="1" x14ac:dyDescent="0.25">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c r="AM696" s="58"/>
      <c r="AN696" s="58"/>
      <c r="AO696" s="58"/>
      <c r="AP696" s="58"/>
    </row>
    <row r="697" spans="1:42" ht="15.75" customHeight="1" x14ac:dyDescent="0.25">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c r="AM697" s="58"/>
      <c r="AN697" s="58"/>
      <c r="AO697" s="58"/>
      <c r="AP697" s="58"/>
    </row>
    <row r="698" spans="1:42" ht="15.75" customHeight="1" x14ac:dyDescent="0.25">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c r="AO698" s="58"/>
      <c r="AP698" s="58"/>
    </row>
    <row r="699" spans="1:42" ht="15.75" customHeight="1" x14ac:dyDescent="0.25">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c r="AM699" s="58"/>
      <c r="AN699" s="58"/>
      <c r="AO699" s="58"/>
      <c r="AP699" s="58"/>
    </row>
    <row r="700" spans="1:42" ht="15.75" customHeight="1" x14ac:dyDescent="0.25">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c r="AO700" s="58"/>
      <c r="AP700" s="58"/>
    </row>
    <row r="701" spans="1:42" ht="15.75" customHeight="1" x14ac:dyDescent="0.25">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c r="AO701" s="58"/>
      <c r="AP701" s="58"/>
    </row>
    <row r="702" spans="1:42" ht="15.75" customHeight="1" x14ac:dyDescent="0.25">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c r="AO702" s="58"/>
      <c r="AP702" s="58"/>
    </row>
    <row r="703" spans="1:42" ht="15.75" customHeight="1" x14ac:dyDescent="0.25">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row>
    <row r="704" spans="1:42" ht="15.75" customHeight="1" x14ac:dyDescent="0.25">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c r="AO704" s="58"/>
      <c r="AP704" s="58"/>
    </row>
    <row r="705" spans="1:42" ht="15.75" customHeight="1" x14ac:dyDescent="0.25">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c r="AM705" s="58"/>
      <c r="AN705" s="58"/>
      <c r="AO705" s="58"/>
      <c r="AP705" s="58"/>
    </row>
    <row r="706" spans="1:42" ht="15.75" customHeight="1" x14ac:dyDescent="0.25">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c r="AO706" s="58"/>
      <c r="AP706" s="58"/>
    </row>
    <row r="707" spans="1:42" ht="15.75" customHeight="1" x14ac:dyDescent="0.25">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c r="AO707" s="58"/>
      <c r="AP707" s="58"/>
    </row>
    <row r="708" spans="1:42" ht="15.75" customHeight="1" x14ac:dyDescent="0.25">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c r="AO708" s="58"/>
      <c r="AP708" s="58"/>
    </row>
    <row r="709" spans="1:42" ht="15.75" customHeight="1" x14ac:dyDescent="0.25">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c r="AO709" s="58"/>
      <c r="AP709" s="58"/>
    </row>
    <row r="710" spans="1:42" ht="15.75" customHeight="1" x14ac:dyDescent="0.25">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c r="AO710" s="58"/>
      <c r="AP710" s="58"/>
    </row>
    <row r="711" spans="1:42" ht="15.75" customHeight="1" x14ac:dyDescent="0.25">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c r="AO711" s="58"/>
      <c r="AP711" s="58"/>
    </row>
    <row r="712" spans="1:42" ht="15.75" customHeight="1" x14ac:dyDescent="0.25">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c r="AO712" s="58"/>
      <c r="AP712" s="58"/>
    </row>
    <row r="713" spans="1:42" ht="15.75" customHeight="1" x14ac:dyDescent="0.25">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c r="AO713" s="58"/>
      <c r="AP713" s="58"/>
    </row>
    <row r="714" spans="1:42" ht="15.75" customHeight="1" x14ac:dyDescent="0.25">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c r="AO714" s="58"/>
      <c r="AP714" s="58"/>
    </row>
    <row r="715" spans="1:42" ht="15.75" customHeight="1" x14ac:dyDescent="0.25">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c r="AO715" s="58"/>
      <c r="AP715" s="58"/>
    </row>
    <row r="716" spans="1:42" ht="15.75" customHeight="1" x14ac:dyDescent="0.25">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c r="AO716" s="58"/>
      <c r="AP716" s="58"/>
    </row>
    <row r="717" spans="1:42" ht="15.75" customHeight="1" x14ac:dyDescent="0.25">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c r="AO717" s="58"/>
      <c r="AP717" s="58"/>
    </row>
    <row r="718" spans="1:42" ht="15.75" customHeight="1" x14ac:dyDescent="0.25">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c r="AO718" s="58"/>
      <c r="AP718" s="58"/>
    </row>
    <row r="719" spans="1:42" ht="15.75" customHeight="1" x14ac:dyDescent="0.25">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c r="AO719" s="58"/>
      <c r="AP719" s="58"/>
    </row>
    <row r="720" spans="1:42" ht="15.75" customHeight="1" x14ac:dyDescent="0.25">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row>
    <row r="721" spans="1:42" ht="15.75" customHeight="1" x14ac:dyDescent="0.25">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c r="AO721" s="58"/>
      <c r="AP721" s="58"/>
    </row>
    <row r="722" spans="1:42" ht="15.75" customHeight="1" x14ac:dyDescent="0.25">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c r="AO722" s="58"/>
      <c r="AP722" s="58"/>
    </row>
    <row r="723" spans="1:42" ht="15.75" customHeight="1" x14ac:dyDescent="0.25">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row>
    <row r="724" spans="1:42" ht="15.75" customHeight="1" x14ac:dyDescent="0.25">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c r="AO724" s="58"/>
      <c r="AP724" s="58"/>
    </row>
    <row r="725" spans="1:42" ht="15.75" customHeight="1" x14ac:dyDescent="0.25">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c r="AO725" s="58"/>
      <c r="AP725" s="58"/>
    </row>
    <row r="726" spans="1:42" ht="15.75" customHeight="1" x14ac:dyDescent="0.25">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c r="AO726" s="58"/>
      <c r="AP726" s="58"/>
    </row>
    <row r="727" spans="1:42" ht="15.75" customHeight="1" x14ac:dyDescent="0.25">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row>
    <row r="728" spans="1:42" ht="15.75" customHeight="1" x14ac:dyDescent="0.25">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c r="AO728" s="58"/>
      <c r="AP728" s="58"/>
    </row>
    <row r="729" spans="1:42" ht="15.75" customHeight="1" x14ac:dyDescent="0.25">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c r="AO729" s="58"/>
      <c r="AP729" s="58"/>
    </row>
    <row r="730" spans="1:42" ht="15.75" customHeight="1" x14ac:dyDescent="0.25">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c r="AO730" s="58"/>
      <c r="AP730" s="58"/>
    </row>
    <row r="731" spans="1:42" ht="15.75" customHeight="1" x14ac:dyDescent="0.25">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c r="AO731" s="58"/>
      <c r="AP731" s="58"/>
    </row>
    <row r="732" spans="1:42" ht="15.75" customHeight="1" x14ac:dyDescent="0.25">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c r="AO732" s="58"/>
      <c r="AP732" s="58"/>
    </row>
    <row r="733" spans="1:42" ht="15.75" customHeight="1" x14ac:dyDescent="0.25">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c r="AO733" s="58"/>
      <c r="AP733" s="58"/>
    </row>
    <row r="734" spans="1:42" ht="15.75" customHeight="1" x14ac:dyDescent="0.25">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c r="AO734" s="58"/>
      <c r="AP734" s="58"/>
    </row>
    <row r="735" spans="1:42" ht="15.75" customHeight="1" x14ac:dyDescent="0.25">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c r="AO735" s="58"/>
      <c r="AP735" s="58"/>
    </row>
    <row r="736" spans="1:42" ht="15.75" customHeight="1" x14ac:dyDescent="0.25">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row>
    <row r="737" spans="1:42" ht="15.75" customHeight="1" x14ac:dyDescent="0.25">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c r="AO737" s="58"/>
      <c r="AP737" s="58"/>
    </row>
    <row r="738" spans="1:42" ht="15.75" customHeight="1" x14ac:dyDescent="0.25">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c r="AO738" s="58"/>
      <c r="AP738" s="58"/>
    </row>
    <row r="739" spans="1:42" ht="15.75" customHeight="1" x14ac:dyDescent="0.25">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c r="AO739" s="58"/>
      <c r="AP739" s="58"/>
    </row>
    <row r="740" spans="1:42" ht="15.75" customHeight="1" x14ac:dyDescent="0.25">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c r="AO740" s="58"/>
      <c r="AP740" s="58"/>
    </row>
    <row r="741" spans="1:42" ht="15.75" customHeight="1" x14ac:dyDescent="0.25">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row>
    <row r="742" spans="1:42" ht="15.75" customHeight="1" x14ac:dyDescent="0.25">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row>
    <row r="743" spans="1:42" ht="15.75" customHeight="1" x14ac:dyDescent="0.25">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row>
    <row r="744" spans="1:42" ht="15.75" customHeight="1" x14ac:dyDescent="0.25">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row>
    <row r="745" spans="1:42" ht="15.75" customHeight="1" x14ac:dyDescent="0.25">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row>
    <row r="746" spans="1:42" ht="15.75" customHeight="1" x14ac:dyDescent="0.25">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row>
    <row r="747" spans="1:42" ht="15.75" customHeight="1" x14ac:dyDescent="0.25">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row>
    <row r="748" spans="1:42" ht="15.75" customHeight="1" x14ac:dyDescent="0.25">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row>
    <row r="749" spans="1:42" ht="15.75" customHeight="1" x14ac:dyDescent="0.25">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row>
    <row r="750" spans="1:42" ht="15.75" customHeight="1" x14ac:dyDescent="0.25">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row>
    <row r="751" spans="1:42" ht="15.75" customHeight="1" x14ac:dyDescent="0.25">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row>
    <row r="752" spans="1:42" ht="15.75" customHeight="1" x14ac:dyDescent="0.25">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row>
    <row r="753" spans="1:42" ht="15.75" customHeight="1" x14ac:dyDescent="0.25">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row>
    <row r="754" spans="1:42" ht="15.75" customHeight="1" x14ac:dyDescent="0.25">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row>
    <row r="755" spans="1:42" ht="15.75" customHeight="1" x14ac:dyDescent="0.25">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row>
    <row r="756" spans="1:42" ht="15.75" customHeight="1" x14ac:dyDescent="0.25">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row>
    <row r="757" spans="1:42" ht="15.75" customHeight="1" x14ac:dyDescent="0.25">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row>
    <row r="758" spans="1:42" ht="15.75" customHeight="1" x14ac:dyDescent="0.25">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c r="AM758" s="58"/>
      <c r="AN758" s="58"/>
      <c r="AO758" s="58"/>
      <c r="AP758" s="58"/>
    </row>
    <row r="759" spans="1:42" ht="15.75" customHeight="1" x14ac:dyDescent="0.25">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row>
    <row r="760" spans="1:42" ht="15.75" customHeight="1" x14ac:dyDescent="0.25">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row>
    <row r="761" spans="1:42" ht="15.75" customHeight="1" x14ac:dyDescent="0.25">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row>
    <row r="762" spans="1:42" ht="15.75" customHeight="1" x14ac:dyDescent="0.25">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row>
    <row r="763" spans="1:42" ht="15.75" customHeight="1" x14ac:dyDescent="0.25">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row>
    <row r="764" spans="1:42" ht="15.75" customHeight="1" x14ac:dyDescent="0.25">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row>
    <row r="765" spans="1:42" ht="15.75" customHeight="1" x14ac:dyDescent="0.25">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row>
    <row r="766" spans="1:42" ht="15.75" customHeight="1" x14ac:dyDescent="0.25">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row>
    <row r="767" spans="1:42" ht="15.75" customHeight="1" x14ac:dyDescent="0.25">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c r="AA767" s="58"/>
      <c r="AB767" s="58"/>
      <c r="AC767" s="58"/>
      <c r="AD767" s="58"/>
      <c r="AE767" s="58"/>
      <c r="AF767" s="58"/>
      <c r="AG767" s="58"/>
      <c r="AH767" s="58"/>
      <c r="AI767" s="58"/>
      <c r="AJ767" s="58"/>
      <c r="AK767" s="58"/>
      <c r="AL767" s="58"/>
      <c r="AM767" s="58"/>
      <c r="AN767" s="58"/>
      <c r="AO767" s="58"/>
      <c r="AP767" s="58"/>
    </row>
    <row r="768" spans="1:42" ht="15.75" customHeight="1" x14ac:dyDescent="0.25">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c r="AA768" s="58"/>
      <c r="AB768" s="58"/>
      <c r="AC768" s="58"/>
      <c r="AD768" s="58"/>
      <c r="AE768" s="58"/>
      <c r="AF768" s="58"/>
      <c r="AG768" s="58"/>
      <c r="AH768" s="58"/>
      <c r="AI768" s="58"/>
      <c r="AJ768" s="58"/>
      <c r="AK768" s="58"/>
      <c r="AL768" s="58"/>
      <c r="AM768" s="58"/>
      <c r="AN768" s="58"/>
      <c r="AO768" s="58"/>
      <c r="AP768" s="58"/>
    </row>
    <row r="769" spans="1:42" ht="15.75" customHeight="1" x14ac:dyDescent="0.25">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c r="AA769" s="58"/>
      <c r="AB769" s="58"/>
      <c r="AC769" s="58"/>
      <c r="AD769" s="58"/>
      <c r="AE769" s="58"/>
      <c r="AF769" s="58"/>
      <c r="AG769" s="58"/>
      <c r="AH769" s="58"/>
      <c r="AI769" s="58"/>
      <c r="AJ769" s="58"/>
      <c r="AK769" s="58"/>
      <c r="AL769" s="58"/>
      <c r="AM769" s="58"/>
      <c r="AN769" s="58"/>
      <c r="AO769" s="58"/>
      <c r="AP769" s="58"/>
    </row>
    <row r="770" spans="1:42" ht="15.75" customHeight="1" x14ac:dyDescent="0.25">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c r="AA770" s="58"/>
      <c r="AB770" s="58"/>
      <c r="AC770" s="58"/>
      <c r="AD770" s="58"/>
      <c r="AE770" s="58"/>
      <c r="AF770" s="58"/>
      <c r="AG770" s="58"/>
      <c r="AH770" s="58"/>
      <c r="AI770" s="58"/>
      <c r="AJ770" s="58"/>
      <c r="AK770" s="58"/>
      <c r="AL770" s="58"/>
      <c r="AM770" s="58"/>
      <c r="AN770" s="58"/>
      <c r="AO770" s="58"/>
      <c r="AP770" s="58"/>
    </row>
    <row r="771" spans="1:42" ht="15.75" customHeight="1" x14ac:dyDescent="0.25">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c r="AA771" s="58"/>
      <c r="AB771" s="58"/>
      <c r="AC771" s="58"/>
      <c r="AD771" s="58"/>
      <c r="AE771" s="58"/>
      <c r="AF771" s="58"/>
      <c r="AG771" s="58"/>
      <c r="AH771" s="58"/>
      <c r="AI771" s="58"/>
      <c r="AJ771" s="58"/>
      <c r="AK771" s="58"/>
      <c r="AL771" s="58"/>
      <c r="AM771" s="58"/>
      <c r="AN771" s="58"/>
      <c r="AO771" s="58"/>
      <c r="AP771" s="58"/>
    </row>
    <row r="772" spans="1:42" ht="15.75" customHeight="1" x14ac:dyDescent="0.25">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c r="AA772" s="58"/>
      <c r="AB772" s="58"/>
      <c r="AC772" s="58"/>
      <c r="AD772" s="58"/>
      <c r="AE772" s="58"/>
      <c r="AF772" s="58"/>
      <c r="AG772" s="58"/>
      <c r="AH772" s="58"/>
      <c r="AI772" s="58"/>
      <c r="AJ772" s="58"/>
      <c r="AK772" s="58"/>
      <c r="AL772" s="58"/>
      <c r="AM772" s="58"/>
      <c r="AN772" s="58"/>
      <c r="AO772" s="58"/>
      <c r="AP772" s="58"/>
    </row>
    <row r="773" spans="1:42" ht="15.75" customHeight="1" x14ac:dyDescent="0.25">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c r="AA773" s="58"/>
      <c r="AB773" s="58"/>
      <c r="AC773" s="58"/>
      <c r="AD773" s="58"/>
      <c r="AE773" s="58"/>
      <c r="AF773" s="58"/>
      <c r="AG773" s="58"/>
      <c r="AH773" s="58"/>
      <c r="AI773" s="58"/>
      <c r="AJ773" s="58"/>
      <c r="AK773" s="58"/>
      <c r="AL773" s="58"/>
      <c r="AM773" s="58"/>
      <c r="AN773" s="58"/>
      <c r="AO773" s="58"/>
      <c r="AP773" s="58"/>
    </row>
    <row r="774" spans="1:42" ht="15.75" customHeight="1" x14ac:dyDescent="0.25">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c r="AA774" s="58"/>
      <c r="AB774" s="58"/>
      <c r="AC774" s="58"/>
      <c r="AD774" s="58"/>
      <c r="AE774" s="58"/>
      <c r="AF774" s="58"/>
      <c r="AG774" s="58"/>
      <c r="AH774" s="58"/>
      <c r="AI774" s="58"/>
      <c r="AJ774" s="58"/>
      <c r="AK774" s="58"/>
      <c r="AL774" s="58"/>
      <c r="AM774" s="58"/>
      <c r="AN774" s="58"/>
      <c r="AO774" s="58"/>
      <c r="AP774" s="58"/>
    </row>
    <row r="775" spans="1:42" ht="15.75" customHeight="1" x14ac:dyDescent="0.25">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c r="AA775" s="58"/>
      <c r="AB775" s="58"/>
      <c r="AC775" s="58"/>
      <c r="AD775" s="58"/>
      <c r="AE775" s="58"/>
      <c r="AF775" s="58"/>
      <c r="AG775" s="58"/>
      <c r="AH775" s="58"/>
      <c r="AI775" s="58"/>
      <c r="AJ775" s="58"/>
      <c r="AK775" s="58"/>
      <c r="AL775" s="58"/>
      <c r="AM775" s="58"/>
      <c r="AN775" s="58"/>
      <c r="AO775" s="58"/>
      <c r="AP775" s="58"/>
    </row>
    <row r="776" spans="1:42" ht="15.75" customHeight="1" x14ac:dyDescent="0.25">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c r="AA776" s="58"/>
      <c r="AB776" s="58"/>
      <c r="AC776" s="58"/>
      <c r="AD776" s="58"/>
      <c r="AE776" s="58"/>
      <c r="AF776" s="58"/>
      <c r="AG776" s="58"/>
      <c r="AH776" s="58"/>
      <c r="AI776" s="58"/>
      <c r="AJ776" s="58"/>
      <c r="AK776" s="58"/>
      <c r="AL776" s="58"/>
      <c r="AM776" s="58"/>
      <c r="AN776" s="58"/>
      <c r="AO776" s="58"/>
      <c r="AP776" s="58"/>
    </row>
    <row r="777" spans="1:42" ht="15.75" customHeight="1" x14ac:dyDescent="0.25">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c r="AA777" s="58"/>
      <c r="AB777" s="58"/>
      <c r="AC777" s="58"/>
      <c r="AD777" s="58"/>
      <c r="AE777" s="58"/>
      <c r="AF777" s="58"/>
      <c r="AG777" s="58"/>
      <c r="AH777" s="58"/>
      <c r="AI777" s="58"/>
      <c r="AJ777" s="58"/>
      <c r="AK777" s="58"/>
      <c r="AL777" s="58"/>
      <c r="AM777" s="58"/>
      <c r="AN777" s="58"/>
      <c r="AO777" s="58"/>
      <c r="AP777" s="58"/>
    </row>
    <row r="778" spans="1:42" ht="15.75" customHeight="1" x14ac:dyDescent="0.25">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row>
    <row r="779" spans="1:42" ht="15.75" customHeight="1" x14ac:dyDescent="0.25">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c r="AM779" s="58"/>
      <c r="AN779" s="58"/>
      <c r="AO779" s="58"/>
      <c r="AP779" s="58"/>
    </row>
    <row r="780" spans="1:42" ht="15.75" customHeight="1" x14ac:dyDescent="0.25">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c r="AM780" s="58"/>
      <c r="AN780" s="58"/>
      <c r="AO780" s="58"/>
      <c r="AP780" s="58"/>
    </row>
    <row r="781" spans="1:42" ht="15.75" customHeight="1" x14ac:dyDescent="0.25">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c r="AA781" s="58"/>
      <c r="AB781" s="58"/>
      <c r="AC781" s="58"/>
      <c r="AD781" s="58"/>
      <c r="AE781" s="58"/>
      <c r="AF781" s="58"/>
      <c r="AG781" s="58"/>
      <c r="AH781" s="58"/>
      <c r="AI781" s="58"/>
      <c r="AJ781" s="58"/>
      <c r="AK781" s="58"/>
      <c r="AL781" s="58"/>
      <c r="AM781" s="58"/>
      <c r="AN781" s="58"/>
      <c r="AO781" s="58"/>
      <c r="AP781" s="58"/>
    </row>
    <row r="782" spans="1:42" ht="15.75" customHeight="1" x14ac:dyDescent="0.25">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c r="AA782" s="58"/>
      <c r="AB782" s="58"/>
      <c r="AC782" s="58"/>
      <c r="AD782" s="58"/>
      <c r="AE782" s="58"/>
      <c r="AF782" s="58"/>
      <c r="AG782" s="58"/>
      <c r="AH782" s="58"/>
      <c r="AI782" s="58"/>
      <c r="AJ782" s="58"/>
      <c r="AK782" s="58"/>
      <c r="AL782" s="58"/>
      <c r="AM782" s="58"/>
      <c r="AN782" s="58"/>
      <c r="AO782" s="58"/>
      <c r="AP782" s="58"/>
    </row>
    <row r="783" spans="1:42" ht="15.75" customHeight="1" x14ac:dyDescent="0.25">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c r="AA783" s="58"/>
      <c r="AB783" s="58"/>
      <c r="AC783" s="58"/>
      <c r="AD783" s="58"/>
      <c r="AE783" s="58"/>
      <c r="AF783" s="58"/>
      <c r="AG783" s="58"/>
      <c r="AH783" s="58"/>
      <c r="AI783" s="58"/>
      <c r="AJ783" s="58"/>
      <c r="AK783" s="58"/>
      <c r="AL783" s="58"/>
      <c r="AM783" s="58"/>
      <c r="AN783" s="58"/>
      <c r="AO783" s="58"/>
      <c r="AP783" s="58"/>
    </row>
    <row r="784" spans="1:42" ht="15.75" customHeight="1" x14ac:dyDescent="0.25">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c r="AA784" s="58"/>
      <c r="AB784" s="58"/>
      <c r="AC784" s="58"/>
      <c r="AD784" s="58"/>
      <c r="AE784" s="58"/>
      <c r="AF784" s="58"/>
      <c r="AG784" s="58"/>
      <c r="AH784" s="58"/>
      <c r="AI784" s="58"/>
      <c r="AJ784" s="58"/>
      <c r="AK784" s="58"/>
      <c r="AL784" s="58"/>
      <c r="AM784" s="58"/>
      <c r="AN784" s="58"/>
      <c r="AO784" s="58"/>
      <c r="AP784" s="58"/>
    </row>
    <row r="785" spans="1:42" ht="15.75" customHeight="1" x14ac:dyDescent="0.25">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c r="AA785" s="58"/>
      <c r="AB785" s="58"/>
      <c r="AC785" s="58"/>
      <c r="AD785" s="58"/>
      <c r="AE785" s="58"/>
      <c r="AF785" s="58"/>
      <c r="AG785" s="58"/>
      <c r="AH785" s="58"/>
      <c r="AI785" s="58"/>
      <c r="AJ785" s="58"/>
      <c r="AK785" s="58"/>
      <c r="AL785" s="58"/>
      <c r="AM785" s="58"/>
      <c r="AN785" s="58"/>
      <c r="AO785" s="58"/>
      <c r="AP785" s="58"/>
    </row>
    <row r="786" spans="1:42" ht="15.75" customHeight="1" x14ac:dyDescent="0.25">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c r="AM786" s="58"/>
      <c r="AN786" s="58"/>
      <c r="AO786" s="58"/>
      <c r="AP786" s="58"/>
    </row>
    <row r="787" spans="1:42" ht="15.75" customHeight="1" x14ac:dyDescent="0.25">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c r="AA787" s="58"/>
      <c r="AB787" s="58"/>
      <c r="AC787" s="58"/>
      <c r="AD787" s="58"/>
      <c r="AE787" s="58"/>
      <c r="AF787" s="58"/>
      <c r="AG787" s="58"/>
      <c r="AH787" s="58"/>
      <c r="AI787" s="58"/>
      <c r="AJ787" s="58"/>
      <c r="AK787" s="58"/>
      <c r="AL787" s="58"/>
      <c r="AM787" s="58"/>
      <c r="AN787" s="58"/>
      <c r="AO787" s="58"/>
      <c r="AP787" s="58"/>
    </row>
    <row r="788" spans="1:42" ht="15.75" customHeight="1" x14ac:dyDescent="0.25">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c r="AM788" s="58"/>
      <c r="AN788" s="58"/>
      <c r="AO788" s="58"/>
      <c r="AP788" s="58"/>
    </row>
    <row r="789" spans="1:42" ht="15.75" customHeight="1" x14ac:dyDescent="0.25">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c r="AA789" s="58"/>
      <c r="AB789" s="58"/>
      <c r="AC789" s="58"/>
      <c r="AD789" s="58"/>
      <c r="AE789" s="58"/>
      <c r="AF789" s="58"/>
      <c r="AG789" s="58"/>
      <c r="AH789" s="58"/>
      <c r="AI789" s="58"/>
      <c r="AJ789" s="58"/>
      <c r="AK789" s="58"/>
      <c r="AL789" s="58"/>
      <c r="AM789" s="58"/>
      <c r="AN789" s="58"/>
      <c r="AO789" s="58"/>
      <c r="AP789" s="58"/>
    </row>
    <row r="790" spans="1:42" ht="15.75" customHeight="1" x14ac:dyDescent="0.25">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c r="AA790" s="58"/>
      <c r="AB790" s="58"/>
      <c r="AC790" s="58"/>
      <c r="AD790" s="58"/>
      <c r="AE790" s="58"/>
      <c r="AF790" s="58"/>
      <c r="AG790" s="58"/>
      <c r="AH790" s="58"/>
      <c r="AI790" s="58"/>
      <c r="AJ790" s="58"/>
      <c r="AK790" s="58"/>
      <c r="AL790" s="58"/>
      <c r="AM790" s="58"/>
      <c r="AN790" s="58"/>
      <c r="AO790" s="58"/>
      <c r="AP790" s="58"/>
    </row>
    <row r="791" spans="1:42" ht="15.75" customHeight="1" x14ac:dyDescent="0.25">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c r="AA791" s="58"/>
      <c r="AB791" s="58"/>
      <c r="AC791" s="58"/>
      <c r="AD791" s="58"/>
      <c r="AE791" s="58"/>
      <c r="AF791" s="58"/>
      <c r="AG791" s="58"/>
      <c r="AH791" s="58"/>
      <c r="AI791" s="58"/>
      <c r="AJ791" s="58"/>
      <c r="AK791" s="58"/>
      <c r="AL791" s="58"/>
      <c r="AM791" s="58"/>
      <c r="AN791" s="58"/>
      <c r="AO791" s="58"/>
      <c r="AP791" s="58"/>
    </row>
    <row r="792" spans="1:42" ht="15.75" customHeight="1" x14ac:dyDescent="0.25">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c r="AA792" s="58"/>
      <c r="AB792" s="58"/>
      <c r="AC792" s="58"/>
      <c r="AD792" s="58"/>
      <c r="AE792" s="58"/>
      <c r="AF792" s="58"/>
      <c r="AG792" s="58"/>
      <c r="AH792" s="58"/>
      <c r="AI792" s="58"/>
      <c r="AJ792" s="58"/>
      <c r="AK792" s="58"/>
      <c r="AL792" s="58"/>
      <c r="AM792" s="58"/>
      <c r="AN792" s="58"/>
      <c r="AO792" s="58"/>
      <c r="AP792" s="58"/>
    </row>
    <row r="793" spans="1:42" ht="15.75" customHeight="1" x14ac:dyDescent="0.25">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c r="AA793" s="58"/>
      <c r="AB793" s="58"/>
      <c r="AC793" s="58"/>
      <c r="AD793" s="58"/>
      <c r="AE793" s="58"/>
      <c r="AF793" s="58"/>
      <c r="AG793" s="58"/>
      <c r="AH793" s="58"/>
      <c r="AI793" s="58"/>
      <c r="AJ793" s="58"/>
      <c r="AK793" s="58"/>
      <c r="AL793" s="58"/>
      <c r="AM793" s="58"/>
      <c r="AN793" s="58"/>
      <c r="AO793" s="58"/>
      <c r="AP793" s="58"/>
    </row>
    <row r="794" spans="1:42" ht="15.75" customHeight="1" x14ac:dyDescent="0.25">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c r="AA794" s="58"/>
      <c r="AB794" s="58"/>
      <c r="AC794" s="58"/>
      <c r="AD794" s="58"/>
      <c r="AE794" s="58"/>
      <c r="AF794" s="58"/>
      <c r="AG794" s="58"/>
      <c r="AH794" s="58"/>
      <c r="AI794" s="58"/>
      <c r="AJ794" s="58"/>
      <c r="AK794" s="58"/>
      <c r="AL794" s="58"/>
      <c r="AM794" s="58"/>
      <c r="AN794" s="58"/>
      <c r="AO794" s="58"/>
      <c r="AP794" s="58"/>
    </row>
    <row r="795" spans="1:42" ht="15.75" customHeight="1" x14ac:dyDescent="0.25">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c r="AA795" s="58"/>
      <c r="AB795" s="58"/>
      <c r="AC795" s="58"/>
      <c r="AD795" s="58"/>
      <c r="AE795" s="58"/>
      <c r="AF795" s="58"/>
      <c r="AG795" s="58"/>
      <c r="AH795" s="58"/>
      <c r="AI795" s="58"/>
      <c r="AJ795" s="58"/>
      <c r="AK795" s="58"/>
      <c r="AL795" s="58"/>
      <c r="AM795" s="58"/>
      <c r="AN795" s="58"/>
      <c r="AO795" s="58"/>
      <c r="AP795" s="58"/>
    </row>
    <row r="796" spans="1:42" ht="15.75" customHeight="1" x14ac:dyDescent="0.25">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c r="AA796" s="58"/>
      <c r="AB796" s="58"/>
      <c r="AC796" s="58"/>
      <c r="AD796" s="58"/>
      <c r="AE796" s="58"/>
      <c r="AF796" s="58"/>
      <c r="AG796" s="58"/>
      <c r="AH796" s="58"/>
      <c r="AI796" s="58"/>
      <c r="AJ796" s="58"/>
      <c r="AK796" s="58"/>
      <c r="AL796" s="58"/>
      <c r="AM796" s="58"/>
      <c r="AN796" s="58"/>
      <c r="AO796" s="58"/>
      <c r="AP796" s="58"/>
    </row>
    <row r="797" spans="1:42" ht="15.75" customHeight="1" x14ac:dyDescent="0.25">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c r="AA797" s="58"/>
      <c r="AB797" s="58"/>
      <c r="AC797" s="58"/>
      <c r="AD797" s="58"/>
      <c r="AE797" s="58"/>
      <c r="AF797" s="58"/>
      <c r="AG797" s="58"/>
      <c r="AH797" s="58"/>
      <c r="AI797" s="58"/>
      <c r="AJ797" s="58"/>
      <c r="AK797" s="58"/>
      <c r="AL797" s="58"/>
      <c r="AM797" s="58"/>
      <c r="AN797" s="58"/>
      <c r="AO797" s="58"/>
      <c r="AP797" s="58"/>
    </row>
    <row r="798" spans="1:42" ht="15.75" customHeight="1" x14ac:dyDescent="0.25">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c r="AA798" s="58"/>
      <c r="AB798" s="58"/>
      <c r="AC798" s="58"/>
      <c r="AD798" s="58"/>
      <c r="AE798" s="58"/>
      <c r="AF798" s="58"/>
      <c r="AG798" s="58"/>
      <c r="AH798" s="58"/>
      <c r="AI798" s="58"/>
      <c r="AJ798" s="58"/>
      <c r="AK798" s="58"/>
      <c r="AL798" s="58"/>
      <c r="AM798" s="58"/>
      <c r="AN798" s="58"/>
      <c r="AO798" s="58"/>
      <c r="AP798" s="58"/>
    </row>
    <row r="799" spans="1:42" ht="15.75" customHeight="1" x14ac:dyDescent="0.25">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c r="AA799" s="58"/>
      <c r="AB799" s="58"/>
      <c r="AC799" s="58"/>
      <c r="AD799" s="58"/>
      <c r="AE799" s="58"/>
      <c r="AF799" s="58"/>
      <c r="AG799" s="58"/>
      <c r="AH799" s="58"/>
      <c r="AI799" s="58"/>
      <c r="AJ799" s="58"/>
      <c r="AK799" s="58"/>
      <c r="AL799" s="58"/>
      <c r="AM799" s="58"/>
      <c r="AN799" s="58"/>
      <c r="AO799" s="58"/>
      <c r="AP799" s="58"/>
    </row>
    <row r="800" spans="1:42" ht="15.75" customHeight="1" x14ac:dyDescent="0.25">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58"/>
      <c r="AL800" s="58"/>
      <c r="AM800" s="58"/>
      <c r="AN800" s="58"/>
      <c r="AO800" s="58"/>
      <c r="AP800" s="58"/>
    </row>
    <row r="801" spans="1:42" ht="15.75" customHeight="1" x14ac:dyDescent="0.25">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c r="AH801" s="58"/>
      <c r="AI801" s="58"/>
      <c r="AJ801" s="58"/>
      <c r="AK801" s="58"/>
      <c r="AL801" s="58"/>
      <c r="AM801" s="58"/>
      <c r="AN801" s="58"/>
      <c r="AO801" s="58"/>
      <c r="AP801" s="58"/>
    </row>
    <row r="802" spans="1:42" ht="15.75" customHeight="1" x14ac:dyDescent="0.25">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c r="AM802" s="58"/>
      <c r="AN802" s="58"/>
      <c r="AO802" s="58"/>
      <c r="AP802" s="58"/>
    </row>
    <row r="803" spans="1:42" ht="15.75" customHeight="1" x14ac:dyDescent="0.25">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c r="AH803" s="58"/>
      <c r="AI803" s="58"/>
      <c r="AJ803" s="58"/>
      <c r="AK803" s="58"/>
      <c r="AL803" s="58"/>
      <c r="AM803" s="58"/>
      <c r="AN803" s="58"/>
      <c r="AO803" s="58"/>
      <c r="AP803" s="58"/>
    </row>
    <row r="804" spans="1:42" ht="15.75" customHeight="1" x14ac:dyDescent="0.25">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c r="AH804" s="58"/>
      <c r="AI804" s="58"/>
      <c r="AJ804" s="58"/>
      <c r="AK804" s="58"/>
      <c r="AL804" s="58"/>
      <c r="AM804" s="58"/>
      <c r="AN804" s="58"/>
      <c r="AO804" s="58"/>
      <c r="AP804" s="58"/>
    </row>
    <row r="805" spans="1:42" ht="15.75" customHeight="1" x14ac:dyDescent="0.25">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c r="AH805" s="58"/>
      <c r="AI805" s="58"/>
      <c r="AJ805" s="58"/>
      <c r="AK805" s="58"/>
      <c r="AL805" s="58"/>
      <c r="AM805" s="58"/>
      <c r="AN805" s="58"/>
      <c r="AO805" s="58"/>
      <c r="AP805" s="58"/>
    </row>
    <row r="806" spans="1:42" ht="15.75" customHeight="1" x14ac:dyDescent="0.25">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c r="AA806" s="58"/>
      <c r="AB806" s="58"/>
      <c r="AC806" s="58"/>
      <c r="AD806" s="58"/>
      <c r="AE806" s="58"/>
      <c r="AF806" s="58"/>
      <c r="AG806" s="58"/>
      <c r="AH806" s="58"/>
      <c r="AI806" s="58"/>
      <c r="AJ806" s="58"/>
      <c r="AK806" s="58"/>
      <c r="AL806" s="58"/>
      <c r="AM806" s="58"/>
      <c r="AN806" s="58"/>
      <c r="AO806" s="58"/>
      <c r="AP806" s="58"/>
    </row>
    <row r="807" spans="1:42" ht="15.75" customHeight="1" x14ac:dyDescent="0.25">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8"/>
      <c r="AB807" s="58"/>
      <c r="AC807" s="58"/>
      <c r="AD807" s="58"/>
      <c r="AE807" s="58"/>
      <c r="AF807" s="58"/>
      <c r="AG807" s="58"/>
      <c r="AH807" s="58"/>
      <c r="AI807" s="58"/>
      <c r="AJ807" s="58"/>
      <c r="AK807" s="58"/>
      <c r="AL807" s="58"/>
      <c r="AM807" s="58"/>
      <c r="AN807" s="58"/>
      <c r="AO807" s="58"/>
      <c r="AP807" s="58"/>
    </row>
    <row r="808" spans="1:42" ht="15.75" customHeight="1" x14ac:dyDescent="0.25">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c r="AA808" s="58"/>
      <c r="AB808" s="58"/>
      <c r="AC808" s="58"/>
      <c r="AD808" s="58"/>
      <c r="AE808" s="58"/>
      <c r="AF808" s="58"/>
      <c r="AG808" s="58"/>
      <c r="AH808" s="58"/>
      <c r="AI808" s="58"/>
      <c r="AJ808" s="58"/>
      <c r="AK808" s="58"/>
      <c r="AL808" s="58"/>
      <c r="AM808" s="58"/>
      <c r="AN808" s="58"/>
      <c r="AO808" s="58"/>
      <c r="AP808" s="58"/>
    </row>
    <row r="809" spans="1:42" ht="15.75" customHeight="1" x14ac:dyDescent="0.25">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c r="AA809" s="58"/>
      <c r="AB809" s="58"/>
      <c r="AC809" s="58"/>
      <c r="AD809" s="58"/>
      <c r="AE809" s="58"/>
      <c r="AF809" s="58"/>
      <c r="AG809" s="58"/>
      <c r="AH809" s="58"/>
      <c r="AI809" s="58"/>
      <c r="AJ809" s="58"/>
      <c r="AK809" s="58"/>
      <c r="AL809" s="58"/>
      <c r="AM809" s="58"/>
      <c r="AN809" s="58"/>
      <c r="AO809" s="58"/>
      <c r="AP809" s="58"/>
    </row>
    <row r="810" spans="1:42" ht="15.75" customHeight="1" x14ac:dyDescent="0.25">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c r="AH810" s="58"/>
      <c r="AI810" s="58"/>
      <c r="AJ810" s="58"/>
      <c r="AK810" s="58"/>
      <c r="AL810" s="58"/>
      <c r="AM810" s="58"/>
      <c r="AN810" s="58"/>
      <c r="AO810" s="58"/>
      <c r="AP810" s="58"/>
    </row>
    <row r="811" spans="1:42" ht="15.75" customHeight="1" x14ac:dyDescent="0.25">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c r="AH811" s="58"/>
      <c r="AI811" s="58"/>
      <c r="AJ811" s="58"/>
      <c r="AK811" s="58"/>
      <c r="AL811" s="58"/>
      <c r="AM811" s="58"/>
      <c r="AN811" s="58"/>
      <c r="AO811" s="58"/>
      <c r="AP811" s="58"/>
    </row>
    <row r="812" spans="1:42" ht="15.75" customHeight="1" x14ac:dyDescent="0.25">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c r="AH812" s="58"/>
      <c r="AI812" s="58"/>
      <c r="AJ812" s="58"/>
      <c r="AK812" s="58"/>
      <c r="AL812" s="58"/>
      <c r="AM812" s="58"/>
      <c r="AN812" s="58"/>
      <c r="AO812" s="58"/>
      <c r="AP812" s="58"/>
    </row>
    <row r="813" spans="1:42" ht="15.75" customHeight="1" x14ac:dyDescent="0.25">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c r="AA813" s="58"/>
      <c r="AB813" s="58"/>
      <c r="AC813" s="58"/>
      <c r="AD813" s="58"/>
      <c r="AE813" s="58"/>
      <c r="AF813" s="58"/>
      <c r="AG813" s="58"/>
      <c r="AH813" s="58"/>
      <c r="AI813" s="58"/>
      <c r="AJ813" s="58"/>
      <c r="AK813" s="58"/>
      <c r="AL813" s="58"/>
      <c r="AM813" s="58"/>
      <c r="AN813" s="58"/>
      <c r="AO813" s="58"/>
      <c r="AP813" s="58"/>
    </row>
    <row r="814" spans="1:42" ht="15.75" customHeight="1" x14ac:dyDescent="0.25">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c r="AH814" s="58"/>
      <c r="AI814" s="58"/>
      <c r="AJ814" s="58"/>
      <c r="AK814" s="58"/>
      <c r="AL814" s="58"/>
      <c r="AM814" s="58"/>
      <c r="AN814" s="58"/>
      <c r="AO814" s="58"/>
      <c r="AP814" s="58"/>
    </row>
    <row r="815" spans="1:42" ht="15.75" customHeight="1" x14ac:dyDescent="0.25">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c r="AA815" s="58"/>
      <c r="AB815" s="58"/>
      <c r="AC815" s="58"/>
      <c r="AD815" s="58"/>
      <c r="AE815" s="58"/>
      <c r="AF815" s="58"/>
      <c r="AG815" s="58"/>
      <c r="AH815" s="58"/>
      <c r="AI815" s="58"/>
      <c r="AJ815" s="58"/>
      <c r="AK815" s="58"/>
      <c r="AL815" s="58"/>
      <c r="AM815" s="58"/>
      <c r="AN815" s="58"/>
      <c r="AO815" s="58"/>
      <c r="AP815" s="58"/>
    </row>
    <row r="816" spans="1:42" ht="15.75" customHeight="1" x14ac:dyDescent="0.25">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c r="AA816" s="58"/>
      <c r="AB816" s="58"/>
      <c r="AC816" s="58"/>
      <c r="AD816" s="58"/>
      <c r="AE816" s="58"/>
      <c r="AF816" s="58"/>
      <c r="AG816" s="58"/>
      <c r="AH816" s="58"/>
      <c r="AI816" s="58"/>
      <c r="AJ816" s="58"/>
      <c r="AK816" s="58"/>
      <c r="AL816" s="58"/>
      <c r="AM816" s="58"/>
      <c r="AN816" s="58"/>
      <c r="AO816" s="58"/>
      <c r="AP816" s="58"/>
    </row>
    <row r="817" spans="1:42" ht="15.75" customHeight="1" x14ac:dyDescent="0.25">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c r="AA817" s="58"/>
      <c r="AB817" s="58"/>
      <c r="AC817" s="58"/>
      <c r="AD817" s="58"/>
      <c r="AE817" s="58"/>
      <c r="AF817" s="58"/>
      <c r="AG817" s="58"/>
      <c r="AH817" s="58"/>
      <c r="AI817" s="58"/>
      <c r="AJ817" s="58"/>
      <c r="AK817" s="58"/>
      <c r="AL817" s="58"/>
      <c r="AM817" s="58"/>
      <c r="AN817" s="58"/>
      <c r="AO817" s="58"/>
      <c r="AP817" s="58"/>
    </row>
    <row r="818" spans="1:42" ht="15.75" customHeight="1" x14ac:dyDescent="0.25">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c r="AA818" s="58"/>
      <c r="AB818" s="58"/>
      <c r="AC818" s="58"/>
      <c r="AD818" s="58"/>
      <c r="AE818" s="58"/>
      <c r="AF818" s="58"/>
      <c r="AG818" s="58"/>
      <c r="AH818" s="58"/>
      <c r="AI818" s="58"/>
      <c r="AJ818" s="58"/>
      <c r="AK818" s="58"/>
      <c r="AL818" s="58"/>
      <c r="AM818" s="58"/>
      <c r="AN818" s="58"/>
      <c r="AO818" s="58"/>
      <c r="AP818" s="58"/>
    </row>
    <row r="819" spans="1:42" ht="15.75" customHeight="1" x14ac:dyDescent="0.25">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c r="AA819" s="58"/>
      <c r="AB819" s="58"/>
      <c r="AC819" s="58"/>
      <c r="AD819" s="58"/>
      <c r="AE819" s="58"/>
      <c r="AF819" s="58"/>
      <c r="AG819" s="58"/>
      <c r="AH819" s="58"/>
      <c r="AI819" s="58"/>
      <c r="AJ819" s="58"/>
      <c r="AK819" s="58"/>
      <c r="AL819" s="58"/>
      <c r="AM819" s="58"/>
      <c r="AN819" s="58"/>
      <c r="AO819" s="58"/>
      <c r="AP819" s="58"/>
    </row>
    <row r="820" spans="1:42" ht="15.75" customHeight="1" x14ac:dyDescent="0.25">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c r="AA820" s="58"/>
      <c r="AB820" s="58"/>
      <c r="AC820" s="58"/>
      <c r="AD820" s="58"/>
      <c r="AE820" s="58"/>
      <c r="AF820" s="58"/>
      <c r="AG820" s="58"/>
      <c r="AH820" s="58"/>
      <c r="AI820" s="58"/>
      <c r="AJ820" s="58"/>
      <c r="AK820" s="58"/>
      <c r="AL820" s="58"/>
      <c r="AM820" s="58"/>
      <c r="AN820" s="58"/>
      <c r="AO820" s="58"/>
      <c r="AP820" s="58"/>
    </row>
    <row r="821" spans="1:42" ht="15.75" customHeight="1" x14ac:dyDescent="0.25">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c r="AA821" s="58"/>
      <c r="AB821" s="58"/>
      <c r="AC821" s="58"/>
      <c r="AD821" s="58"/>
      <c r="AE821" s="58"/>
      <c r="AF821" s="58"/>
      <c r="AG821" s="58"/>
      <c r="AH821" s="58"/>
      <c r="AI821" s="58"/>
      <c r="AJ821" s="58"/>
      <c r="AK821" s="58"/>
      <c r="AL821" s="58"/>
      <c r="AM821" s="58"/>
      <c r="AN821" s="58"/>
      <c r="AO821" s="58"/>
      <c r="AP821" s="58"/>
    </row>
    <row r="822" spans="1:42" ht="15.75" customHeight="1" x14ac:dyDescent="0.25">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c r="AA822" s="58"/>
      <c r="AB822" s="58"/>
      <c r="AC822" s="58"/>
      <c r="AD822" s="58"/>
      <c r="AE822" s="58"/>
      <c r="AF822" s="58"/>
      <c r="AG822" s="58"/>
      <c r="AH822" s="58"/>
      <c r="AI822" s="58"/>
      <c r="AJ822" s="58"/>
      <c r="AK822" s="58"/>
      <c r="AL822" s="58"/>
      <c r="AM822" s="58"/>
      <c r="AN822" s="58"/>
      <c r="AO822" s="58"/>
      <c r="AP822" s="58"/>
    </row>
    <row r="823" spans="1:42" ht="15.75" customHeight="1" x14ac:dyDescent="0.25">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c r="AA823" s="58"/>
      <c r="AB823" s="58"/>
      <c r="AC823" s="58"/>
      <c r="AD823" s="58"/>
      <c r="AE823" s="58"/>
      <c r="AF823" s="58"/>
      <c r="AG823" s="58"/>
      <c r="AH823" s="58"/>
      <c r="AI823" s="58"/>
      <c r="AJ823" s="58"/>
      <c r="AK823" s="58"/>
      <c r="AL823" s="58"/>
      <c r="AM823" s="58"/>
      <c r="AN823" s="58"/>
      <c r="AO823" s="58"/>
      <c r="AP823" s="58"/>
    </row>
    <row r="824" spans="1:42" ht="15.75" customHeight="1" x14ac:dyDescent="0.25">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c r="AA824" s="58"/>
      <c r="AB824" s="58"/>
      <c r="AC824" s="58"/>
      <c r="AD824" s="58"/>
      <c r="AE824" s="58"/>
      <c r="AF824" s="58"/>
      <c r="AG824" s="58"/>
      <c r="AH824" s="58"/>
      <c r="AI824" s="58"/>
      <c r="AJ824" s="58"/>
      <c r="AK824" s="58"/>
      <c r="AL824" s="58"/>
      <c r="AM824" s="58"/>
      <c r="AN824" s="58"/>
      <c r="AO824" s="58"/>
      <c r="AP824" s="58"/>
    </row>
    <row r="825" spans="1:42" ht="15.75" customHeight="1" x14ac:dyDescent="0.25">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c r="AA825" s="58"/>
      <c r="AB825" s="58"/>
      <c r="AC825" s="58"/>
      <c r="AD825" s="58"/>
      <c r="AE825" s="58"/>
      <c r="AF825" s="58"/>
      <c r="AG825" s="58"/>
      <c r="AH825" s="58"/>
      <c r="AI825" s="58"/>
      <c r="AJ825" s="58"/>
      <c r="AK825" s="58"/>
      <c r="AL825" s="58"/>
      <c r="AM825" s="58"/>
      <c r="AN825" s="58"/>
      <c r="AO825" s="58"/>
      <c r="AP825" s="58"/>
    </row>
    <row r="826" spans="1:42" ht="15.75" customHeight="1" x14ac:dyDescent="0.25">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c r="AA826" s="58"/>
      <c r="AB826" s="58"/>
      <c r="AC826" s="58"/>
      <c r="AD826" s="58"/>
      <c r="AE826" s="58"/>
      <c r="AF826" s="58"/>
      <c r="AG826" s="58"/>
      <c r="AH826" s="58"/>
      <c r="AI826" s="58"/>
      <c r="AJ826" s="58"/>
      <c r="AK826" s="58"/>
      <c r="AL826" s="58"/>
      <c r="AM826" s="58"/>
      <c r="AN826" s="58"/>
      <c r="AO826" s="58"/>
      <c r="AP826" s="58"/>
    </row>
    <row r="827" spans="1:42" ht="15.75" customHeight="1" x14ac:dyDescent="0.25">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c r="AA827" s="58"/>
      <c r="AB827" s="58"/>
      <c r="AC827" s="58"/>
      <c r="AD827" s="58"/>
      <c r="AE827" s="58"/>
      <c r="AF827" s="58"/>
      <c r="AG827" s="58"/>
      <c r="AH827" s="58"/>
      <c r="AI827" s="58"/>
      <c r="AJ827" s="58"/>
      <c r="AK827" s="58"/>
      <c r="AL827" s="58"/>
      <c r="AM827" s="58"/>
      <c r="AN827" s="58"/>
      <c r="AO827" s="58"/>
      <c r="AP827" s="58"/>
    </row>
    <row r="828" spans="1:42" ht="15.75" customHeight="1" x14ac:dyDescent="0.25">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c r="AA828" s="58"/>
      <c r="AB828" s="58"/>
      <c r="AC828" s="58"/>
      <c r="AD828" s="58"/>
      <c r="AE828" s="58"/>
      <c r="AF828" s="58"/>
      <c r="AG828" s="58"/>
      <c r="AH828" s="58"/>
      <c r="AI828" s="58"/>
      <c r="AJ828" s="58"/>
      <c r="AK828" s="58"/>
      <c r="AL828" s="58"/>
      <c r="AM828" s="58"/>
      <c r="AN828" s="58"/>
      <c r="AO828" s="58"/>
      <c r="AP828" s="58"/>
    </row>
    <row r="829" spans="1:42" ht="15.75" customHeight="1" x14ac:dyDescent="0.25">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c r="AA829" s="58"/>
      <c r="AB829" s="58"/>
      <c r="AC829" s="58"/>
      <c r="AD829" s="58"/>
      <c r="AE829" s="58"/>
      <c r="AF829" s="58"/>
      <c r="AG829" s="58"/>
      <c r="AH829" s="58"/>
      <c r="AI829" s="58"/>
      <c r="AJ829" s="58"/>
      <c r="AK829" s="58"/>
      <c r="AL829" s="58"/>
      <c r="AM829" s="58"/>
      <c r="AN829" s="58"/>
      <c r="AO829" s="58"/>
      <c r="AP829" s="58"/>
    </row>
    <row r="830" spans="1:42" ht="15.75" customHeight="1" x14ac:dyDescent="0.25">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c r="AA830" s="58"/>
      <c r="AB830" s="58"/>
      <c r="AC830" s="58"/>
      <c r="AD830" s="58"/>
      <c r="AE830" s="58"/>
      <c r="AF830" s="58"/>
      <c r="AG830" s="58"/>
      <c r="AH830" s="58"/>
      <c r="AI830" s="58"/>
      <c r="AJ830" s="58"/>
      <c r="AK830" s="58"/>
      <c r="AL830" s="58"/>
      <c r="AM830" s="58"/>
      <c r="AN830" s="58"/>
      <c r="AO830" s="58"/>
      <c r="AP830" s="58"/>
    </row>
    <row r="831" spans="1:42" ht="15.75" customHeight="1" x14ac:dyDescent="0.25">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c r="AA831" s="58"/>
      <c r="AB831" s="58"/>
      <c r="AC831" s="58"/>
      <c r="AD831" s="58"/>
      <c r="AE831" s="58"/>
      <c r="AF831" s="58"/>
      <c r="AG831" s="58"/>
      <c r="AH831" s="58"/>
      <c r="AI831" s="58"/>
      <c r="AJ831" s="58"/>
      <c r="AK831" s="58"/>
      <c r="AL831" s="58"/>
      <c r="AM831" s="58"/>
      <c r="AN831" s="58"/>
      <c r="AO831" s="58"/>
      <c r="AP831" s="58"/>
    </row>
    <row r="832" spans="1:42" ht="15.75" customHeight="1" x14ac:dyDescent="0.25">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c r="AA832" s="58"/>
      <c r="AB832" s="58"/>
      <c r="AC832" s="58"/>
      <c r="AD832" s="58"/>
      <c r="AE832" s="58"/>
      <c r="AF832" s="58"/>
      <c r="AG832" s="58"/>
      <c r="AH832" s="58"/>
      <c r="AI832" s="58"/>
      <c r="AJ832" s="58"/>
      <c r="AK832" s="58"/>
      <c r="AL832" s="58"/>
      <c r="AM832" s="58"/>
      <c r="AN832" s="58"/>
      <c r="AO832" s="58"/>
      <c r="AP832" s="58"/>
    </row>
    <row r="833" spans="1:42" ht="15.75" customHeight="1" x14ac:dyDescent="0.25">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c r="AA833" s="58"/>
      <c r="AB833" s="58"/>
      <c r="AC833" s="58"/>
      <c r="AD833" s="58"/>
      <c r="AE833" s="58"/>
      <c r="AF833" s="58"/>
      <c r="AG833" s="58"/>
      <c r="AH833" s="58"/>
      <c r="AI833" s="58"/>
      <c r="AJ833" s="58"/>
      <c r="AK833" s="58"/>
      <c r="AL833" s="58"/>
      <c r="AM833" s="58"/>
      <c r="AN833" s="58"/>
      <c r="AO833" s="58"/>
      <c r="AP833" s="58"/>
    </row>
    <row r="834" spans="1:42" ht="15.75" customHeight="1" x14ac:dyDescent="0.25">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c r="AA834" s="58"/>
      <c r="AB834" s="58"/>
      <c r="AC834" s="58"/>
      <c r="AD834" s="58"/>
      <c r="AE834" s="58"/>
      <c r="AF834" s="58"/>
      <c r="AG834" s="58"/>
      <c r="AH834" s="58"/>
      <c r="AI834" s="58"/>
      <c r="AJ834" s="58"/>
      <c r="AK834" s="58"/>
      <c r="AL834" s="58"/>
      <c r="AM834" s="58"/>
      <c r="AN834" s="58"/>
      <c r="AO834" s="58"/>
      <c r="AP834" s="58"/>
    </row>
    <row r="835" spans="1:42" ht="15.75" customHeight="1" x14ac:dyDescent="0.25">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c r="AA835" s="58"/>
      <c r="AB835" s="58"/>
      <c r="AC835" s="58"/>
      <c r="AD835" s="58"/>
      <c r="AE835" s="58"/>
      <c r="AF835" s="58"/>
      <c r="AG835" s="58"/>
      <c r="AH835" s="58"/>
      <c r="AI835" s="58"/>
      <c r="AJ835" s="58"/>
      <c r="AK835" s="58"/>
      <c r="AL835" s="58"/>
      <c r="AM835" s="58"/>
      <c r="AN835" s="58"/>
      <c r="AO835" s="58"/>
      <c r="AP835" s="58"/>
    </row>
    <row r="836" spans="1:42" ht="15.75" customHeight="1" x14ac:dyDescent="0.25">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c r="AA836" s="58"/>
      <c r="AB836" s="58"/>
      <c r="AC836" s="58"/>
      <c r="AD836" s="58"/>
      <c r="AE836" s="58"/>
      <c r="AF836" s="58"/>
      <c r="AG836" s="58"/>
      <c r="AH836" s="58"/>
      <c r="AI836" s="58"/>
      <c r="AJ836" s="58"/>
      <c r="AK836" s="58"/>
      <c r="AL836" s="58"/>
      <c r="AM836" s="58"/>
      <c r="AN836" s="58"/>
      <c r="AO836" s="58"/>
      <c r="AP836" s="58"/>
    </row>
    <row r="837" spans="1:42" ht="15.75" customHeight="1" x14ac:dyDescent="0.25">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c r="AB837" s="58"/>
      <c r="AC837" s="58"/>
      <c r="AD837" s="58"/>
      <c r="AE837" s="58"/>
      <c r="AF837" s="58"/>
      <c r="AG837" s="58"/>
      <c r="AH837" s="58"/>
      <c r="AI837" s="58"/>
      <c r="AJ837" s="58"/>
      <c r="AK837" s="58"/>
      <c r="AL837" s="58"/>
      <c r="AM837" s="58"/>
      <c r="AN837" s="58"/>
      <c r="AO837" s="58"/>
      <c r="AP837" s="58"/>
    </row>
    <row r="838" spans="1:42" ht="15.75" customHeight="1" x14ac:dyDescent="0.25">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c r="AA838" s="58"/>
      <c r="AB838" s="58"/>
      <c r="AC838" s="58"/>
      <c r="AD838" s="58"/>
      <c r="AE838" s="58"/>
      <c r="AF838" s="58"/>
      <c r="AG838" s="58"/>
      <c r="AH838" s="58"/>
      <c r="AI838" s="58"/>
      <c r="AJ838" s="58"/>
      <c r="AK838" s="58"/>
      <c r="AL838" s="58"/>
      <c r="AM838" s="58"/>
      <c r="AN838" s="58"/>
      <c r="AO838" s="58"/>
      <c r="AP838" s="58"/>
    </row>
    <row r="839" spans="1:42" ht="15.75" customHeight="1" x14ac:dyDescent="0.25">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c r="AA839" s="58"/>
      <c r="AB839" s="58"/>
      <c r="AC839" s="58"/>
      <c r="AD839" s="58"/>
      <c r="AE839" s="58"/>
      <c r="AF839" s="58"/>
      <c r="AG839" s="58"/>
      <c r="AH839" s="58"/>
      <c r="AI839" s="58"/>
      <c r="AJ839" s="58"/>
      <c r="AK839" s="58"/>
      <c r="AL839" s="58"/>
      <c r="AM839" s="58"/>
      <c r="AN839" s="58"/>
      <c r="AO839" s="58"/>
      <c r="AP839" s="58"/>
    </row>
    <row r="840" spans="1:42" ht="15.75" customHeight="1" x14ac:dyDescent="0.25">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c r="AA840" s="58"/>
      <c r="AB840" s="58"/>
      <c r="AC840" s="58"/>
      <c r="AD840" s="58"/>
      <c r="AE840" s="58"/>
      <c r="AF840" s="58"/>
      <c r="AG840" s="58"/>
      <c r="AH840" s="58"/>
      <c r="AI840" s="58"/>
      <c r="AJ840" s="58"/>
      <c r="AK840" s="58"/>
      <c r="AL840" s="58"/>
      <c r="AM840" s="58"/>
      <c r="AN840" s="58"/>
      <c r="AO840" s="58"/>
      <c r="AP840" s="58"/>
    </row>
    <row r="841" spans="1:42" ht="15.75" customHeight="1" x14ac:dyDescent="0.25">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c r="AA841" s="58"/>
      <c r="AB841" s="58"/>
      <c r="AC841" s="58"/>
      <c r="AD841" s="58"/>
      <c r="AE841" s="58"/>
      <c r="AF841" s="58"/>
      <c r="AG841" s="58"/>
      <c r="AH841" s="58"/>
      <c r="AI841" s="58"/>
      <c r="AJ841" s="58"/>
      <c r="AK841" s="58"/>
      <c r="AL841" s="58"/>
      <c r="AM841" s="58"/>
      <c r="AN841" s="58"/>
      <c r="AO841" s="58"/>
      <c r="AP841" s="58"/>
    </row>
    <row r="842" spans="1:42" ht="15.75" customHeight="1" x14ac:dyDescent="0.25">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c r="AA842" s="58"/>
      <c r="AB842" s="58"/>
      <c r="AC842" s="58"/>
      <c r="AD842" s="58"/>
      <c r="AE842" s="58"/>
      <c r="AF842" s="58"/>
      <c r="AG842" s="58"/>
      <c r="AH842" s="58"/>
      <c r="AI842" s="58"/>
      <c r="AJ842" s="58"/>
      <c r="AK842" s="58"/>
      <c r="AL842" s="58"/>
      <c r="AM842" s="58"/>
      <c r="AN842" s="58"/>
      <c r="AO842" s="58"/>
      <c r="AP842" s="58"/>
    </row>
    <row r="843" spans="1:42" ht="15.75" customHeight="1" x14ac:dyDescent="0.25">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c r="AA843" s="58"/>
      <c r="AB843" s="58"/>
      <c r="AC843" s="58"/>
      <c r="AD843" s="58"/>
      <c r="AE843" s="58"/>
      <c r="AF843" s="58"/>
      <c r="AG843" s="58"/>
      <c r="AH843" s="58"/>
      <c r="AI843" s="58"/>
      <c r="AJ843" s="58"/>
      <c r="AK843" s="58"/>
      <c r="AL843" s="58"/>
      <c r="AM843" s="58"/>
      <c r="AN843" s="58"/>
      <c r="AO843" s="58"/>
      <c r="AP843" s="58"/>
    </row>
    <row r="844" spans="1:42" ht="15.75" customHeight="1" x14ac:dyDescent="0.25">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c r="AA844" s="58"/>
      <c r="AB844" s="58"/>
      <c r="AC844" s="58"/>
      <c r="AD844" s="58"/>
      <c r="AE844" s="58"/>
      <c r="AF844" s="58"/>
      <c r="AG844" s="58"/>
      <c r="AH844" s="58"/>
      <c r="AI844" s="58"/>
      <c r="AJ844" s="58"/>
      <c r="AK844" s="58"/>
      <c r="AL844" s="58"/>
      <c r="AM844" s="58"/>
      <c r="AN844" s="58"/>
      <c r="AO844" s="58"/>
      <c r="AP844" s="58"/>
    </row>
    <row r="845" spans="1:42" ht="15.75" customHeight="1" x14ac:dyDescent="0.25">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c r="AA845" s="58"/>
      <c r="AB845" s="58"/>
      <c r="AC845" s="58"/>
      <c r="AD845" s="58"/>
      <c r="AE845" s="58"/>
      <c r="AF845" s="58"/>
      <c r="AG845" s="58"/>
      <c r="AH845" s="58"/>
      <c r="AI845" s="58"/>
      <c r="AJ845" s="58"/>
      <c r="AK845" s="58"/>
      <c r="AL845" s="58"/>
      <c r="AM845" s="58"/>
      <c r="AN845" s="58"/>
      <c r="AO845" s="58"/>
      <c r="AP845" s="58"/>
    </row>
    <row r="846" spans="1:42" ht="15.75" customHeight="1" x14ac:dyDescent="0.25">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c r="AA846" s="58"/>
      <c r="AB846" s="58"/>
      <c r="AC846" s="58"/>
      <c r="AD846" s="58"/>
      <c r="AE846" s="58"/>
      <c r="AF846" s="58"/>
      <c r="AG846" s="58"/>
      <c r="AH846" s="58"/>
      <c r="AI846" s="58"/>
      <c r="AJ846" s="58"/>
      <c r="AK846" s="58"/>
      <c r="AL846" s="58"/>
      <c r="AM846" s="58"/>
      <c r="AN846" s="58"/>
      <c r="AO846" s="58"/>
      <c r="AP846" s="58"/>
    </row>
    <row r="847" spans="1:42" ht="15.75" customHeight="1" x14ac:dyDescent="0.25">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c r="AA847" s="58"/>
      <c r="AB847" s="58"/>
      <c r="AC847" s="58"/>
      <c r="AD847" s="58"/>
      <c r="AE847" s="58"/>
      <c r="AF847" s="58"/>
      <c r="AG847" s="58"/>
      <c r="AH847" s="58"/>
      <c r="AI847" s="58"/>
      <c r="AJ847" s="58"/>
      <c r="AK847" s="58"/>
      <c r="AL847" s="58"/>
      <c r="AM847" s="58"/>
      <c r="AN847" s="58"/>
      <c r="AO847" s="58"/>
      <c r="AP847" s="58"/>
    </row>
    <row r="848" spans="1:42" ht="15.75" customHeight="1" x14ac:dyDescent="0.25">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c r="AB848" s="58"/>
      <c r="AC848" s="58"/>
      <c r="AD848" s="58"/>
      <c r="AE848" s="58"/>
      <c r="AF848" s="58"/>
      <c r="AG848" s="58"/>
      <c r="AH848" s="58"/>
      <c r="AI848" s="58"/>
      <c r="AJ848" s="58"/>
      <c r="AK848" s="58"/>
      <c r="AL848" s="58"/>
      <c r="AM848" s="58"/>
      <c r="AN848" s="58"/>
      <c r="AO848" s="58"/>
      <c r="AP848" s="58"/>
    </row>
    <row r="849" spans="1:42" ht="15.75" customHeight="1" x14ac:dyDescent="0.25">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c r="AA849" s="58"/>
      <c r="AB849" s="58"/>
      <c r="AC849" s="58"/>
      <c r="AD849" s="58"/>
      <c r="AE849" s="58"/>
      <c r="AF849" s="58"/>
      <c r="AG849" s="58"/>
      <c r="AH849" s="58"/>
      <c r="AI849" s="58"/>
      <c r="AJ849" s="58"/>
      <c r="AK849" s="58"/>
      <c r="AL849" s="58"/>
      <c r="AM849" s="58"/>
      <c r="AN849" s="58"/>
      <c r="AO849" s="58"/>
      <c r="AP849" s="58"/>
    </row>
    <row r="850" spans="1:42" ht="15.75" customHeight="1" x14ac:dyDescent="0.25">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c r="AA850" s="58"/>
      <c r="AB850" s="58"/>
      <c r="AC850" s="58"/>
      <c r="AD850" s="58"/>
      <c r="AE850" s="58"/>
      <c r="AF850" s="58"/>
      <c r="AG850" s="58"/>
      <c r="AH850" s="58"/>
      <c r="AI850" s="58"/>
      <c r="AJ850" s="58"/>
      <c r="AK850" s="58"/>
      <c r="AL850" s="58"/>
      <c r="AM850" s="58"/>
      <c r="AN850" s="58"/>
      <c r="AO850" s="58"/>
      <c r="AP850" s="58"/>
    </row>
    <row r="851" spans="1:42" ht="15.75" customHeight="1" x14ac:dyDescent="0.25">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c r="AA851" s="58"/>
      <c r="AB851" s="58"/>
      <c r="AC851" s="58"/>
      <c r="AD851" s="58"/>
      <c r="AE851" s="58"/>
      <c r="AF851" s="58"/>
      <c r="AG851" s="58"/>
      <c r="AH851" s="58"/>
      <c r="AI851" s="58"/>
      <c r="AJ851" s="58"/>
      <c r="AK851" s="58"/>
      <c r="AL851" s="58"/>
      <c r="AM851" s="58"/>
      <c r="AN851" s="58"/>
      <c r="AO851" s="58"/>
      <c r="AP851" s="58"/>
    </row>
    <row r="852" spans="1:42" ht="15.75" customHeight="1" x14ac:dyDescent="0.25">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c r="AA852" s="58"/>
      <c r="AB852" s="58"/>
      <c r="AC852" s="58"/>
      <c r="AD852" s="58"/>
      <c r="AE852" s="58"/>
      <c r="AF852" s="58"/>
      <c r="AG852" s="58"/>
      <c r="AH852" s="58"/>
      <c r="AI852" s="58"/>
      <c r="AJ852" s="58"/>
      <c r="AK852" s="58"/>
      <c r="AL852" s="58"/>
      <c r="AM852" s="58"/>
      <c r="AN852" s="58"/>
      <c r="AO852" s="58"/>
      <c r="AP852" s="58"/>
    </row>
    <row r="853" spans="1:42" ht="15.75" customHeight="1" x14ac:dyDescent="0.25">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c r="AA853" s="58"/>
      <c r="AB853" s="58"/>
      <c r="AC853" s="58"/>
      <c r="AD853" s="58"/>
      <c r="AE853" s="58"/>
      <c r="AF853" s="58"/>
      <c r="AG853" s="58"/>
      <c r="AH853" s="58"/>
      <c r="AI853" s="58"/>
      <c r="AJ853" s="58"/>
      <c r="AK853" s="58"/>
      <c r="AL853" s="58"/>
      <c r="AM853" s="58"/>
      <c r="AN853" s="58"/>
      <c r="AO853" s="58"/>
      <c r="AP853" s="58"/>
    </row>
    <row r="854" spans="1:42" ht="15.75" customHeight="1" x14ac:dyDescent="0.25">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c r="AA854" s="58"/>
      <c r="AB854" s="58"/>
      <c r="AC854" s="58"/>
      <c r="AD854" s="58"/>
      <c r="AE854" s="58"/>
      <c r="AF854" s="58"/>
      <c r="AG854" s="58"/>
      <c r="AH854" s="58"/>
      <c r="AI854" s="58"/>
      <c r="AJ854" s="58"/>
      <c r="AK854" s="58"/>
      <c r="AL854" s="58"/>
      <c r="AM854" s="58"/>
      <c r="AN854" s="58"/>
      <c r="AO854" s="58"/>
      <c r="AP854" s="58"/>
    </row>
    <row r="855" spans="1:42" ht="15.75" customHeight="1" x14ac:dyDescent="0.25">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c r="AA855" s="58"/>
      <c r="AB855" s="58"/>
      <c r="AC855" s="58"/>
      <c r="AD855" s="58"/>
      <c r="AE855" s="58"/>
      <c r="AF855" s="58"/>
      <c r="AG855" s="58"/>
      <c r="AH855" s="58"/>
      <c r="AI855" s="58"/>
      <c r="AJ855" s="58"/>
      <c r="AK855" s="58"/>
      <c r="AL855" s="58"/>
      <c r="AM855" s="58"/>
      <c r="AN855" s="58"/>
      <c r="AO855" s="58"/>
      <c r="AP855" s="58"/>
    </row>
    <row r="856" spans="1:42" ht="15.75" customHeight="1" x14ac:dyDescent="0.25">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c r="AA856" s="58"/>
      <c r="AB856" s="58"/>
      <c r="AC856" s="58"/>
      <c r="AD856" s="58"/>
      <c r="AE856" s="58"/>
      <c r="AF856" s="58"/>
      <c r="AG856" s="58"/>
      <c r="AH856" s="58"/>
      <c r="AI856" s="58"/>
      <c r="AJ856" s="58"/>
      <c r="AK856" s="58"/>
      <c r="AL856" s="58"/>
      <c r="AM856" s="58"/>
      <c r="AN856" s="58"/>
      <c r="AO856" s="58"/>
      <c r="AP856" s="58"/>
    </row>
    <row r="857" spans="1:42" ht="15.75" customHeight="1" x14ac:dyDescent="0.25">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c r="AA857" s="58"/>
      <c r="AB857" s="58"/>
      <c r="AC857" s="58"/>
      <c r="AD857" s="58"/>
      <c r="AE857" s="58"/>
      <c r="AF857" s="58"/>
      <c r="AG857" s="58"/>
      <c r="AH857" s="58"/>
      <c r="AI857" s="58"/>
      <c r="AJ857" s="58"/>
      <c r="AK857" s="58"/>
      <c r="AL857" s="58"/>
      <c r="AM857" s="58"/>
      <c r="AN857" s="58"/>
      <c r="AO857" s="58"/>
      <c r="AP857" s="58"/>
    </row>
    <row r="858" spans="1:42" ht="15.75" customHeight="1" x14ac:dyDescent="0.25">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c r="AA858" s="58"/>
      <c r="AB858" s="58"/>
      <c r="AC858" s="58"/>
      <c r="AD858" s="58"/>
      <c r="AE858" s="58"/>
      <c r="AF858" s="58"/>
      <c r="AG858" s="58"/>
      <c r="AH858" s="58"/>
      <c r="AI858" s="58"/>
      <c r="AJ858" s="58"/>
      <c r="AK858" s="58"/>
      <c r="AL858" s="58"/>
      <c r="AM858" s="58"/>
      <c r="AN858" s="58"/>
      <c r="AO858" s="58"/>
      <c r="AP858" s="58"/>
    </row>
    <row r="859" spans="1:42" ht="15.75" customHeight="1" x14ac:dyDescent="0.25">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c r="AA859" s="58"/>
      <c r="AB859" s="58"/>
      <c r="AC859" s="58"/>
      <c r="AD859" s="58"/>
      <c r="AE859" s="58"/>
      <c r="AF859" s="58"/>
      <c r="AG859" s="58"/>
      <c r="AH859" s="58"/>
      <c r="AI859" s="58"/>
      <c r="AJ859" s="58"/>
      <c r="AK859" s="58"/>
      <c r="AL859" s="58"/>
      <c r="AM859" s="58"/>
      <c r="AN859" s="58"/>
      <c r="AO859" s="58"/>
      <c r="AP859" s="58"/>
    </row>
    <row r="860" spans="1:42" ht="15.75" customHeight="1" x14ac:dyDescent="0.25">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c r="AA860" s="58"/>
      <c r="AB860" s="58"/>
      <c r="AC860" s="58"/>
      <c r="AD860" s="58"/>
      <c r="AE860" s="58"/>
      <c r="AF860" s="58"/>
      <c r="AG860" s="58"/>
      <c r="AH860" s="58"/>
      <c r="AI860" s="58"/>
      <c r="AJ860" s="58"/>
      <c r="AK860" s="58"/>
      <c r="AL860" s="58"/>
      <c r="AM860" s="58"/>
      <c r="AN860" s="58"/>
      <c r="AO860" s="58"/>
      <c r="AP860" s="58"/>
    </row>
    <row r="861" spans="1:42" ht="15.75" customHeight="1" x14ac:dyDescent="0.25">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c r="AA861" s="58"/>
      <c r="AB861" s="58"/>
      <c r="AC861" s="58"/>
      <c r="AD861" s="58"/>
      <c r="AE861" s="58"/>
      <c r="AF861" s="58"/>
      <c r="AG861" s="58"/>
      <c r="AH861" s="58"/>
      <c r="AI861" s="58"/>
      <c r="AJ861" s="58"/>
      <c r="AK861" s="58"/>
      <c r="AL861" s="58"/>
      <c r="AM861" s="58"/>
      <c r="AN861" s="58"/>
      <c r="AO861" s="58"/>
      <c r="AP861" s="58"/>
    </row>
    <row r="862" spans="1:42" ht="15.75" customHeight="1" x14ac:dyDescent="0.25">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c r="AA862" s="58"/>
      <c r="AB862" s="58"/>
      <c r="AC862" s="58"/>
      <c r="AD862" s="58"/>
      <c r="AE862" s="58"/>
      <c r="AF862" s="58"/>
      <c r="AG862" s="58"/>
      <c r="AH862" s="58"/>
      <c r="AI862" s="58"/>
      <c r="AJ862" s="58"/>
      <c r="AK862" s="58"/>
      <c r="AL862" s="58"/>
      <c r="AM862" s="58"/>
      <c r="AN862" s="58"/>
      <c r="AO862" s="58"/>
      <c r="AP862" s="58"/>
    </row>
    <row r="863" spans="1:42" ht="15.75" customHeight="1" x14ac:dyDescent="0.25">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c r="AA863" s="58"/>
      <c r="AB863" s="58"/>
      <c r="AC863" s="58"/>
      <c r="AD863" s="58"/>
      <c r="AE863" s="58"/>
      <c r="AF863" s="58"/>
      <c r="AG863" s="58"/>
      <c r="AH863" s="58"/>
      <c r="AI863" s="58"/>
      <c r="AJ863" s="58"/>
      <c r="AK863" s="58"/>
      <c r="AL863" s="58"/>
      <c r="AM863" s="58"/>
      <c r="AN863" s="58"/>
      <c r="AO863" s="58"/>
      <c r="AP863" s="58"/>
    </row>
    <row r="864" spans="1:42" ht="15.75" customHeight="1" x14ac:dyDescent="0.25">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c r="AA864" s="58"/>
      <c r="AB864" s="58"/>
      <c r="AC864" s="58"/>
      <c r="AD864" s="58"/>
      <c r="AE864" s="58"/>
      <c r="AF864" s="58"/>
      <c r="AG864" s="58"/>
      <c r="AH864" s="58"/>
      <c r="AI864" s="58"/>
      <c r="AJ864" s="58"/>
      <c r="AK864" s="58"/>
      <c r="AL864" s="58"/>
      <c r="AM864" s="58"/>
      <c r="AN864" s="58"/>
      <c r="AO864" s="58"/>
      <c r="AP864" s="58"/>
    </row>
    <row r="865" spans="1:42" ht="15.75" customHeight="1" x14ac:dyDescent="0.25">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c r="AA865" s="58"/>
      <c r="AB865" s="58"/>
      <c r="AC865" s="58"/>
      <c r="AD865" s="58"/>
      <c r="AE865" s="58"/>
      <c r="AF865" s="58"/>
      <c r="AG865" s="58"/>
      <c r="AH865" s="58"/>
      <c r="AI865" s="58"/>
      <c r="AJ865" s="58"/>
      <c r="AK865" s="58"/>
      <c r="AL865" s="58"/>
      <c r="AM865" s="58"/>
      <c r="AN865" s="58"/>
      <c r="AO865" s="58"/>
      <c r="AP865" s="58"/>
    </row>
    <row r="866" spans="1:42" ht="15.75" customHeight="1" x14ac:dyDescent="0.25">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c r="AA866" s="58"/>
      <c r="AB866" s="58"/>
      <c r="AC866" s="58"/>
      <c r="AD866" s="58"/>
      <c r="AE866" s="58"/>
      <c r="AF866" s="58"/>
      <c r="AG866" s="58"/>
      <c r="AH866" s="58"/>
      <c r="AI866" s="58"/>
      <c r="AJ866" s="58"/>
      <c r="AK866" s="58"/>
      <c r="AL866" s="58"/>
      <c r="AM866" s="58"/>
      <c r="AN866" s="58"/>
      <c r="AO866" s="58"/>
      <c r="AP866" s="58"/>
    </row>
    <row r="867" spans="1:42" ht="15.75" customHeight="1" x14ac:dyDescent="0.25">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c r="AA867" s="58"/>
      <c r="AB867" s="58"/>
      <c r="AC867" s="58"/>
      <c r="AD867" s="58"/>
      <c r="AE867" s="58"/>
      <c r="AF867" s="58"/>
      <c r="AG867" s="58"/>
      <c r="AH867" s="58"/>
      <c r="AI867" s="58"/>
      <c r="AJ867" s="58"/>
      <c r="AK867" s="58"/>
      <c r="AL867" s="58"/>
      <c r="AM867" s="58"/>
      <c r="AN867" s="58"/>
      <c r="AO867" s="58"/>
      <c r="AP867" s="58"/>
    </row>
    <row r="868" spans="1:42" ht="15.75" customHeight="1" x14ac:dyDescent="0.25">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c r="AA868" s="58"/>
      <c r="AB868" s="58"/>
      <c r="AC868" s="58"/>
      <c r="AD868" s="58"/>
      <c r="AE868" s="58"/>
      <c r="AF868" s="58"/>
      <c r="AG868" s="58"/>
      <c r="AH868" s="58"/>
      <c r="AI868" s="58"/>
      <c r="AJ868" s="58"/>
      <c r="AK868" s="58"/>
      <c r="AL868" s="58"/>
      <c r="AM868" s="58"/>
      <c r="AN868" s="58"/>
      <c r="AO868" s="58"/>
      <c r="AP868" s="58"/>
    </row>
    <row r="869" spans="1:42" ht="15.75" customHeight="1" x14ac:dyDescent="0.25">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c r="AA869" s="58"/>
      <c r="AB869" s="58"/>
      <c r="AC869" s="58"/>
      <c r="AD869" s="58"/>
      <c r="AE869" s="58"/>
      <c r="AF869" s="58"/>
      <c r="AG869" s="58"/>
      <c r="AH869" s="58"/>
      <c r="AI869" s="58"/>
      <c r="AJ869" s="58"/>
      <c r="AK869" s="58"/>
      <c r="AL869" s="58"/>
      <c r="AM869" s="58"/>
      <c r="AN869" s="58"/>
      <c r="AO869" s="58"/>
      <c r="AP869" s="58"/>
    </row>
    <row r="870" spans="1:42" ht="15.75" customHeight="1" x14ac:dyDescent="0.25">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c r="AA870" s="58"/>
      <c r="AB870" s="58"/>
      <c r="AC870" s="58"/>
      <c r="AD870" s="58"/>
      <c r="AE870" s="58"/>
      <c r="AF870" s="58"/>
      <c r="AG870" s="58"/>
      <c r="AH870" s="58"/>
      <c r="AI870" s="58"/>
      <c r="AJ870" s="58"/>
      <c r="AK870" s="58"/>
      <c r="AL870" s="58"/>
      <c r="AM870" s="58"/>
      <c r="AN870" s="58"/>
      <c r="AO870" s="58"/>
      <c r="AP870" s="58"/>
    </row>
    <row r="871" spans="1:42" ht="15.75" customHeight="1" x14ac:dyDescent="0.25">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c r="AA871" s="58"/>
      <c r="AB871" s="58"/>
      <c r="AC871" s="58"/>
      <c r="AD871" s="58"/>
      <c r="AE871" s="58"/>
      <c r="AF871" s="58"/>
      <c r="AG871" s="58"/>
      <c r="AH871" s="58"/>
      <c r="AI871" s="58"/>
      <c r="AJ871" s="58"/>
      <c r="AK871" s="58"/>
      <c r="AL871" s="58"/>
      <c r="AM871" s="58"/>
      <c r="AN871" s="58"/>
      <c r="AO871" s="58"/>
      <c r="AP871" s="58"/>
    </row>
    <row r="872" spans="1:42" ht="15.75" customHeight="1" x14ac:dyDescent="0.25">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c r="AB872" s="58"/>
      <c r="AC872" s="58"/>
      <c r="AD872" s="58"/>
      <c r="AE872" s="58"/>
      <c r="AF872" s="58"/>
      <c r="AG872" s="58"/>
      <c r="AH872" s="58"/>
      <c r="AI872" s="58"/>
      <c r="AJ872" s="58"/>
      <c r="AK872" s="58"/>
      <c r="AL872" s="58"/>
      <c r="AM872" s="58"/>
      <c r="AN872" s="58"/>
      <c r="AO872" s="58"/>
      <c r="AP872" s="58"/>
    </row>
    <row r="873" spans="1:42" ht="15.75" customHeight="1" x14ac:dyDescent="0.25">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c r="AA873" s="58"/>
      <c r="AB873" s="58"/>
      <c r="AC873" s="58"/>
      <c r="AD873" s="58"/>
      <c r="AE873" s="58"/>
      <c r="AF873" s="58"/>
      <c r="AG873" s="58"/>
      <c r="AH873" s="58"/>
      <c r="AI873" s="58"/>
      <c r="AJ873" s="58"/>
      <c r="AK873" s="58"/>
      <c r="AL873" s="58"/>
      <c r="AM873" s="58"/>
      <c r="AN873" s="58"/>
      <c r="AO873" s="58"/>
      <c r="AP873" s="58"/>
    </row>
    <row r="874" spans="1:42" ht="15.75" customHeight="1" x14ac:dyDescent="0.25">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c r="AA874" s="58"/>
      <c r="AB874" s="58"/>
      <c r="AC874" s="58"/>
      <c r="AD874" s="58"/>
      <c r="AE874" s="58"/>
      <c r="AF874" s="58"/>
      <c r="AG874" s="58"/>
      <c r="AH874" s="58"/>
      <c r="AI874" s="58"/>
      <c r="AJ874" s="58"/>
      <c r="AK874" s="58"/>
      <c r="AL874" s="58"/>
      <c r="AM874" s="58"/>
      <c r="AN874" s="58"/>
      <c r="AO874" s="58"/>
      <c r="AP874" s="58"/>
    </row>
    <row r="875" spans="1:42" ht="15.75" customHeight="1" x14ac:dyDescent="0.25">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c r="AA875" s="58"/>
      <c r="AB875" s="58"/>
      <c r="AC875" s="58"/>
      <c r="AD875" s="58"/>
      <c r="AE875" s="58"/>
      <c r="AF875" s="58"/>
      <c r="AG875" s="58"/>
      <c r="AH875" s="58"/>
      <c r="AI875" s="58"/>
      <c r="AJ875" s="58"/>
      <c r="AK875" s="58"/>
      <c r="AL875" s="58"/>
      <c r="AM875" s="58"/>
      <c r="AN875" s="58"/>
      <c r="AO875" s="58"/>
      <c r="AP875" s="58"/>
    </row>
    <row r="876" spans="1:42" ht="15.75" customHeight="1" x14ac:dyDescent="0.25">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c r="AA876" s="58"/>
      <c r="AB876" s="58"/>
      <c r="AC876" s="58"/>
      <c r="AD876" s="58"/>
      <c r="AE876" s="58"/>
      <c r="AF876" s="58"/>
      <c r="AG876" s="58"/>
      <c r="AH876" s="58"/>
      <c r="AI876" s="58"/>
      <c r="AJ876" s="58"/>
      <c r="AK876" s="58"/>
      <c r="AL876" s="58"/>
      <c r="AM876" s="58"/>
      <c r="AN876" s="58"/>
      <c r="AO876" s="58"/>
      <c r="AP876" s="58"/>
    </row>
    <row r="877" spans="1:42" ht="15.75" customHeight="1" x14ac:dyDescent="0.25">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c r="AA877" s="58"/>
      <c r="AB877" s="58"/>
      <c r="AC877" s="58"/>
      <c r="AD877" s="58"/>
      <c r="AE877" s="58"/>
      <c r="AF877" s="58"/>
      <c r="AG877" s="58"/>
      <c r="AH877" s="58"/>
      <c r="AI877" s="58"/>
      <c r="AJ877" s="58"/>
      <c r="AK877" s="58"/>
      <c r="AL877" s="58"/>
      <c r="AM877" s="58"/>
      <c r="AN877" s="58"/>
      <c r="AO877" s="58"/>
      <c r="AP877" s="58"/>
    </row>
    <row r="878" spans="1:42" ht="15.75" customHeight="1" x14ac:dyDescent="0.25">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c r="AA878" s="58"/>
      <c r="AB878" s="58"/>
      <c r="AC878" s="58"/>
      <c r="AD878" s="58"/>
      <c r="AE878" s="58"/>
      <c r="AF878" s="58"/>
      <c r="AG878" s="58"/>
      <c r="AH878" s="58"/>
      <c r="AI878" s="58"/>
      <c r="AJ878" s="58"/>
      <c r="AK878" s="58"/>
      <c r="AL878" s="58"/>
      <c r="AM878" s="58"/>
      <c r="AN878" s="58"/>
      <c r="AO878" s="58"/>
      <c r="AP878" s="58"/>
    </row>
    <row r="879" spans="1:42" ht="15.75" customHeight="1" x14ac:dyDescent="0.25">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c r="AA879" s="58"/>
      <c r="AB879" s="58"/>
      <c r="AC879" s="58"/>
      <c r="AD879" s="58"/>
      <c r="AE879" s="58"/>
      <c r="AF879" s="58"/>
      <c r="AG879" s="58"/>
      <c r="AH879" s="58"/>
      <c r="AI879" s="58"/>
      <c r="AJ879" s="58"/>
      <c r="AK879" s="58"/>
      <c r="AL879" s="58"/>
      <c r="AM879" s="58"/>
      <c r="AN879" s="58"/>
      <c r="AO879" s="58"/>
      <c r="AP879" s="58"/>
    </row>
    <row r="880" spans="1:42" ht="15.75" customHeight="1" x14ac:dyDescent="0.25">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c r="AA880" s="58"/>
      <c r="AB880" s="58"/>
      <c r="AC880" s="58"/>
      <c r="AD880" s="58"/>
      <c r="AE880" s="58"/>
      <c r="AF880" s="58"/>
      <c r="AG880" s="58"/>
      <c r="AH880" s="58"/>
      <c r="AI880" s="58"/>
      <c r="AJ880" s="58"/>
      <c r="AK880" s="58"/>
      <c r="AL880" s="58"/>
      <c r="AM880" s="58"/>
      <c r="AN880" s="58"/>
      <c r="AO880" s="58"/>
      <c r="AP880" s="58"/>
    </row>
    <row r="881" spans="1:42" ht="15.75" customHeight="1" x14ac:dyDescent="0.25">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c r="AA881" s="58"/>
      <c r="AB881" s="58"/>
      <c r="AC881" s="58"/>
      <c r="AD881" s="58"/>
      <c r="AE881" s="58"/>
      <c r="AF881" s="58"/>
      <c r="AG881" s="58"/>
      <c r="AH881" s="58"/>
      <c r="AI881" s="58"/>
      <c r="AJ881" s="58"/>
      <c r="AK881" s="58"/>
      <c r="AL881" s="58"/>
      <c r="AM881" s="58"/>
      <c r="AN881" s="58"/>
      <c r="AO881" s="58"/>
      <c r="AP881" s="58"/>
    </row>
    <row r="882" spans="1:42" ht="15.75" customHeight="1" x14ac:dyDescent="0.25">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c r="AA882" s="58"/>
      <c r="AB882" s="58"/>
      <c r="AC882" s="58"/>
      <c r="AD882" s="58"/>
      <c r="AE882" s="58"/>
      <c r="AF882" s="58"/>
      <c r="AG882" s="58"/>
      <c r="AH882" s="58"/>
      <c r="AI882" s="58"/>
      <c r="AJ882" s="58"/>
      <c r="AK882" s="58"/>
      <c r="AL882" s="58"/>
      <c r="AM882" s="58"/>
      <c r="AN882" s="58"/>
      <c r="AO882" s="58"/>
      <c r="AP882" s="58"/>
    </row>
    <row r="883" spans="1:42" ht="15.75" customHeight="1" x14ac:dyDescent="0.25">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c r="AA883" s="58"/>
      <c r="AB883" s="58"/>
      <c r="AC883" s="58"/>
      <c r="AD883" s="58"/>
      <c r="AE883" s="58"/>
      <c r="AF883" s="58"/>
      <c r="AG883" s="58"/>
      <c r="AH883" s="58"/>
      <c r="AI883" s="58"/>
      <c r="AJ883" s="58"/>
      <c r="AK883" s="58"/>
      <c r="AL883" s="58"/>
      <c r="AM883" s="58"/>
      <c r="AN883" s="58"/>
      <c r="AO883" s="58"/>
      <c r="AP883" s="58"/>
    </row>
    <row r="884" spans="1:42" ht="15.75" customHeight="1" x14ac:dyDescent="0.25">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c r="AA884" s="58"/>
      <c r="AB884" s="58"/>
      <c r="AC884" s="58"/>
      <c r="AD884" s="58"/>
      <c r="AE884" s="58"/>
      <c r="AF884" s="58"/>
      <c r="AG884" s="58"/>
      <c r="AH884" s="58"/>
      <c r="AI884" s="58"/>
      <c r="AJ884" s="58"/>
      <c r="AK884" s="58"/>
      <c r="AL884" s="58"/>
      <c r="AM884" s="58"/>
      <c r="AN884" s="58"/>
      <c r="AO884" s="58"/>
      <c r="AP884" s="58"/>
    </row>
    <row r="885" spans="1:42" ht="15.75" customHeight="1" x14ac:dyDescent="0.25">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c r="AB885" s="58"/>
      <c r="AC885" s="58"/>
      <c r="AD885" s="58"/>
      <c r="AE885" s="58"/>
      <c r="AF885" s="58"/>
      <c r="AG885" s="58"/>
      <c r="AH885" s="58"/>
      <c r="AI885" s="58"/>
      <c r="AJ885" s="58"/>
      <c r="AK885" s="58"/>
      <c r="AL885" s="58"/>
      <c r="AM885" s="58"/>
      <c r="AN885" s="58"/>
      <c r="AO885" s="58"/>
      <c r="AP885" s="58"/>
    </row>
    <row r="886" spans="1:42" ht="15.75" customHeight="1" x14ac:dyDescent="0.25">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c r="AA886" s="58"/>
      <c r="AB886" s="58"/>
      <c r="AC886" s="58"/>
      <c r="AD886" s="58"/>
      <c r="AE886" s="58"/>
      <c r="AF886" s="58"/>
      <c r="AG886" s="58"/>
      <c r="AH886" s="58"/>
      <c r="AI886" s="58"/>
      <c r="AJ886" s="58"/>
      <c r="AK886" s="58"/>
      <c r="AL886" s="58"/>
      <c r="AM886" s="58"/>
      <c r="AN886" s="58"/>
      <c r="AO886" s="58"/>
      <c r="AP886" s="58"/>
    </row>
    <row r="887" spans="1:42" ht="15.75" customHeight="1" x14ac:dyDescent="0.25">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c r="AA887" s="58"/>
      <c r="AB887" s="58"/>
      <c r="AC887" s="58"/>
      <c r="AD887" s="58"/>
      <c r="AE887" s="58"/>
      <c r="AF887" s="58"/>
      <c r="AG887" s="58"/>
      <c r="AH887" s="58"/>
      <c r="AI887" s="58"/>
      <c r="AJ887" s="58"/>
      <c r="AK887" s="58"/>
      <c r="AL887" s="58"/>
      <c r="AM887" s="58"/>
      <c r="AN887" s="58"/>
      <c r="AO887" s="58"/>
      <c r="AP887" s="58"/>
    </row>
    <row r="888" spans="1:42" ht="15.75" customHeight="1" x14ac:dyDescent="0.25">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c r="AA888" s="58"/>
      <c r="AB888" s="58"/>
      <c r="AC888" s="58"/>
      <c r="AD888" s="58"/>
      <c r="AE888" s="58"/>
      <c r="AF888" s="58"/>
      <c r="AG888" s="58"/>
      <c r="AH888" s="58"/>
      <c r="AI888" s="58"/>
      <c r="AJ888" s="58"/>
      <c r="AK888" s="58"/>
      <c r="AL888" s="58"/>
      <c r="AM888" s="58"/>
      <c r="AN888" s="58"/>
      <c r="AO888" s="58"/>
      <c r="AP888" s="58"/>
    </row>
    <row r="889" spans="1:42" ht="15.75" customHeight="1" x14ac:dyDescent="0.25">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c r="AA889" s="58"/>
      <c r="AB889" s="58"/>
      <c r="AC889" s="58"/>
      <c r="AD889" s="58"/>
      <c r="AE889" s="58"/>
      <c r="AF889" s="58"/>
      <c r="AG889" s="58"/>
      <c r="AH889" s="58"/>
      <c r="AI889" s="58"/>
      <c r="AJ889" s="58"/>
      <c r="AK889" s="58"/>
      <c r="AL889" s="58"/>
      <c r="AM889" s="58"/>
      <c r="AN889" s="58"/>
      <c r="AO889" s="58"/>
      <c r="AP889" s="58"/>
    </row>
    <row r="890" spans="1:42" ht="15.75" customHeight="1" x14ac:dyDescent="0.25">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c r="AA890" s="58"/>
      <c r="AB890" s="58"/>
      <c r="AC890" s="58"/>
      <c r="AD890" s="58"/>
      <c r="AE890" s="58"/>
      <c r="AF890" s="58"/>
      <c r="AG890" s="58"/>
      <c r="AH890" s="58"/>
      <c r="AI890" s="58"/>
      <c r="AJ890" s="58"/>
      <c r="AK890" s="58"/>
      <c r="AL890" s="58"/>
      <c r="AM890" s="58"/>
      <c r="AN890" s="58"/>
      <c r="AO890" s="58"/>
      <c r="AP890" s="58"/>
    </row>
    <row r="891" spans="1:42" ht="15.75" customHeight="1" x14ac:dyDescent="0.25">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c r="AA891" s="58"/>
      <c r="AB891" s="58"/>
      <c r="AC891" s="58"/>
      <c r="AD891" s="58"/>
      <c r="AE891" s="58"/>
      <c r="AF891" s="58"/>
      <c r="AG891" s="58"/>
      <c r="AH891" s="58"/>
      <c r="AI891" s="58"/>
      <c r="AJ891" s="58"/>
      <c r="AK891" s="58"/>
      <c r="AL891" s="58"/>
      <c r="AM891" s="58"/>
      <c r="AN891" s="58"/>
      <c r="AO891" s="58"/>
      <c r="AP891" s="58"/>
    </row>
    <row r="892" spans="1:42" ht="15.75" customHeight="1" x14ac:dyDescent="0.25">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c r="AA892" s="58"/>
      <c r="AB892" s="58"/>
      <c r="AC892" s="58"/>
      <c r="AD892" s="58"/>
      <c r="AE892" s="58"/>
      <c r="AF892" s="58"/>
      <c r="AG892" s="58"/>
      <c r="AH892" s="58"/>
      <c r="AI892" s="58"/>
      <c r="AJ892" s="58"/>
      <c r="AK892" s="58"/>
      <c r="AL892" s="58"/>
      <c r="AM892" s="58"/>
      <c r="AN892" s="58"/>
      <c r="AO892" s="58"/>
      <c r="AP892" s="58"/>
    </row>
    <row r="893" spans="1:42" ht="15.75" customHeight="1" x14ac:dyDescent="0.25">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c r="AA893" s="58"/>
      <c r="AB893" s="58"/>
      <c r="AC893" s="58"/>
      <c r="AD893" s="58"/>
      <c r="AE893" s="58"/>
      <c r="AF893" s="58"/>
      <c r="AG893" s="58"/>
      <c r="AH893" s="58"/>
      <c r="AI893" s="58"/>
      <c r="AJ893" s="58"/>
      <c r="AK893" s="58"/>
      <c r="AL893" s="58"/>
      <c r="AM893" s="58"/>
      <c r="AN893" s="58"/>
      <c r="AO893" s="58"/>
      <c r="AP893" s="58"/>
    </row>
    <row r="894" spans="1:42" ht="15.75" customHeight="1" x14ac:dyDescent="0.25">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c r="AA894" s="58"/>
      <c r="AB894" s="58"/>
      <c r="AC894" s="58"/>
      <c r="AD894" s="58"/>
      <c r="AE894" s="58"/>
      <c r="AF894" s="58"/>
      <c r="AG894" s="58"/>
      <c r="AH894" s="58"/>
      <c r="AI894" s="58"/>
      <c r="AJ894" s="58"/>
      <c r="AK894" s="58"/>
      <c r="AL894" s="58"/>
      <c r="AM894" s="58"/>
      <c r="AN894" s="58"/>
      <c r="AO894" s="58"/>
      <c r="AP894" s="58"/>
    </row>
    <row r="895" spans="1:42" ht="15.75" customHeight="1" x14ac:dyDescent="0.25">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c r="AA895" s="58"/>
      <c r="AB895" s="58"/>
      <c r="AC895" s="58"/>
      <c r="AD895" s="58"/>
      <c r="AE895" s="58"/>
      <c r="AF895" s="58"/>
      <c r="AG895" s="58"/>
      <c r="AH895" s="58"/>
      <c r="AI895" s="58"/>
      <c r="AJ895" s="58"/>
      <c r="AK895" s="58"/>
      <c r="AL895" s="58"/>
      <c r="AM895" s="58"/>
      <c r="AN895" s="58"/>
      <c r="AO895" s="58"/>
      <c r="AP895" s="58"/>
    </row>
    <row r="896" spans="1:42" ht="15.75" customHeight="1" x14ac:dyDescent="0.25">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c r="AA896" s="58"/>
      <c r="AB896" s="58"/>
      <c r="AC896" s="58"/>
      <c r="AD896" s="58"/>
      <c r="AE896" s="58"/>
      <c r="AF896" s="58"/>
      <c r="AG896" s="58"/>
      <c r="AH896" s="58"/>
      <c r="AI896" s="58"/>
      <c r="AJ896" s="58"/>
      <c r="AK896" s="58"/>
      <c r="AL896" s="58"/>
      <c r="AM896" s="58"/>
      <c r="AN896" s="58"/>
      <c r="AO896" s="58"/>
      <c r="AP896" s="58"/>
    </row>
    <row r="897" spans="1:42" ht="15.75" customHeight="1" x14ac:dyDescent="0.25">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c r="AA897" s="58"/>
      <c r="AB897" s="58"/>
      <c r="AC897" s="58"/>
      <c r="AD897" s="58"/>
      <c r="AE897" s="58"/>
      <c r="AF897" s="58"/>
      <c r="AG897" s="58"/>
      <c r="AH897" s="58"/>
      <c r="AI897" s="58"/>
      <c r="AJ897" s="58"/>
      <c r="AK897" s="58"/>
      <c r="AL897" s="58"/>
      <c r="AM897" s="58"/>
      <c r="AN897" s="58"/>
      <c r="AO897" s="58"/>
      <c r="AP897" s="58"/>
    </row>
    <row r="898" spans="1:42" ht="15.75" customHeight="1" x14ac:dyDescent="0.25">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c r="AA898" s="58"/>
      <c r="AB898" s="58"/>
      <c r="AC898" s="58"/>
      <c r="AD898" s="58"/>
      <c r="AE898" s="58"/>
      <c r="AF898" s="58"/>
      <c r="AG898" s="58"/>
      <c r="AH898" s="58"/>
      <c r="AI898" s="58"/>
      <c r="AJ898" s="58"/>
      <c r="AK898" s="58"/>
      <c r="AL898" s="58"/>
      <c r="AM898" s="58"/>
      <c r="AN898" s="58"/>
      <c r="AO898" s="58"/>
      <c r="AP898" s="58"/>
    </row>
    <row r="899" spans="1:42" ht="15.75" customHeight="1" x14ac:dyDescent="0.25">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c r="AA899" s="58"/>
      <c r="AB899" s="58"/>
      <c r="AC899" s="58"/>
      <c r="AD899" s="58"/>
      <c r="AE899" s="58"/>
      <c r="AF899" s="58"/>
      <c r="AG899" s="58"/>
      <c r="AH899" s="58"/>
      <c r="AI899" s="58"/>
      <c r="AJ899" s="58"/>
      <c r="AK899" s="58"/>
      <c r="AL899" s="58"/>
      <c r="AM899" s="58"/>
      <c r="AN899" s="58"/>
      <c r="AO899" s="58"/>
      <c r="AP899" s="58"/>
    </row>
    <row r="900" spans="1:42" ht="15.75" customHeight="1" x14ac:dyDescent="0.25">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c r="AA900" s="58"/>
      <c r="AB900" s="58"/>
      <c r="AC900" s="58"/>
      <c r="AD900" s="58"/>
      <c r="AE900" s="58"/>
      <c r="AF900" s="58"/>
      <c r="AG900" s="58"/>
      <c r="AH900" s="58"/>
      <c r="AI900" s="58"/>
      <c r="AJ900" s="58"/>
      <c r="AK900" s="58"/>
      <c r="AL900" s="58"/>
      <c r="AM900" s="58"/>
      <c r="AN900" s="58"/>
      <c r="AO900" s="58"/>
      <c r="AP900" s="58"/>
    </row>
    <row r="901" spans="1:42" ht="15.75" customHeight="1" x14ac:dyDescent="0.25">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c r="AA901" s="58"/>
      <c r="AB901" s="58"/>
      <c r="AC901" s="58"/>
      <c r="AD901" s="58"/>
      <c r="AE901" s="58"/>
      <c r="AF901" s="58"/>
      <c r="AG901" s="58"/>
      <c r="AH901" s="58"/>
      <c r="AI901" s="58"/>
      <c r="AJ901" s="58"/>
      <c r="AK901" s="58"/>
      <c r="AL901" s="58"/>
      <c r="AM901" s="58"/>
      <c r="AN901" s="58"/>
      <c r="AO901" s="58"/>
      <c r="AP901" s="58"/>
    </row>
    <row r="902" spans="1:42" ht="15.75" customHeight="1" x14ac:dyDescent="0.25">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c r="AA902" s="58"/>
      <c r="AB902" s="58"/>
      <c r="AC902" s="58"/>
      <c r="AD902" s="58"/>
      <c r="AE902" s="58"/>
      <c r="AF902" s="58"/>
      <c r="AG902" s="58"/>
      <c r="AH902" s="58"/>
      <c r="AI902" s="58"/>
      <c r="AJ902" s="58"/>
      <c r="AK902" s="58"/>
      <c r="AL902" s="58"/>
      <c r="AM902" s="58"/>
      <c r="AN902" s="58"/>
      <c r="AO902" s="58"/>
      <c r="AP902" s="58"/>
    </row>
    <row r="903" spans="1:42" ht="15.75" customHeight="1" x14ac:dyDescent="0.25">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c r="AA903" s="58"/>
      <c r="AB903" s="58"/>
      <c r="AC903" s="58"/>
      <c r="AD903" s="58"/>
      <c r="AE903" s="58"/>
      <c r="AF903" s="58"/>
      <c r="AG903" s="58"/>
      <c r="AH903" s="58"/>
      <c r="AI903" s="58"/>
      <c r="AJ903" s="58"/>
      <c r="AK903" s="58"/>
      <c r="AL903" s="58"/>
      <c r="AM903" s="58"/>
      <c r="AN903" s="58"/>
      <c r="AO903" s="58"/>
      <c r="AP903" s="58"/>
    </row>
    <row r="904" spans="1:42" ht="15.75" customHeight="1" x14ac:dyDescent="0.25">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c r="AA904" s="58"/>
      <c r="AB904" s="58"/>
      <c r="AC904" s="58"/>
      <c r="AD904" s="58"/>
      <c r="AE904" s="58"/>
      <c r="AF904" s="58"/>
      <c r="AG904" s="58"/>
      <c r="AH904" s="58"/>
      <c r="AI904" s="58"/>
      <c r="AJ904" s="58"/>
      <c r="AK904" s="58"/>
      <c r="AL904" s="58"/>
      <c r="AM904" s="58"/>
      <c r="AN904" s="58"/>
      <c r="AO904" s="58"/>
      <c r="AP904" s="58"/>
    </row>
    <row r="905" spans="1:42" ht="15.75" customHeight="1" x14ac:dyDescent="0.25">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c r="AA905" s="58"/>
      <c r="AB905" s="58"/>
      <c r="AC905" s="58"/>
      <c r="AD905" s="58"/>
      <c r="AE905" s="58"/>
      <c r="AF905" s="58"/>
      <c r="AG905" s="58"/>
      <c r="AH905" s="58"/>
      <c r="AI905" s="58"/>
      <c r="AJ905" s="58"/>
      <c r="AK905" s="58"/>
      <c r="AL905" s="58"/>
      <c r="AM905" s="58"/>
      <c r="AN905" s="58"/>
      <c r="AO905" s="58"/>
      <c r="AP905" s="58"/>
    </row>
    <row r="906" spans="1:42" ht="15.75" customHeight="1" x14ac:dyDescent="0.25">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c r="AA906" s="58"/>
      <c r="AB906" s="58"/>
      <c r="AC906" s="58"/>
      <c r="AD906" s="58"/>
      <c r="AE906" s="58"/>
      <c r="AF906" s="58"/>
      <c r="AG906" s="58"/>
      <c r="AH906" s="58"/>
      <c r="AI906" s="58"/>
      <c r="AJ906" s="58"/>
      <c r="AK906" s="58"/>
      <c r="AL906" s="58"/>
      <c r="AM906" s="58"/>
      <c r="AN906" s="58"/>
      <c r="AO906" s="58"/>
      <c r="AP906" s="58"/>
    </row>
    <row r="907" spans="1:42" ht="15.75" customHeight="1" x14ac:dyDescent="0.25">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c r="AA907" s="58"/>
      <c r="AB907" s="58"/>
      <c r="AC907" s="58"/>
      <c r="AD907" s="58"/>
      <c r="AE907" s="58"/>
      <c r="AF907" s="58"/>
      <c r="AG907" s="58"/>
      <c r="AH907" s="58"/>
      <c r="AI907" s="58"/>
      <c r="AJ907" s="58"/>
      <c r="AK907" s="58"/>
      <c r="AL907" s="58"/>
      <c r="AM907" s="58"/>
      <c r="AN907" s="58"/>
      <c r="AO907" s="58"/>
      <c r="AP907" s="58"/>
    </row>
    <row r="908" spans="1:42" ht="15.75" customHeight="1" x14ac:dyDescent="0.25">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c r="AA908" s="58"/>
      <c r="AB908" s="58"/>
      <c r="AC908" s="58"/>
      <c r="AD908" s="58"/>
      <c r="AE908" s="58"/>
      <c r="AF908" s="58"/>
      <c r="AG908" s="58"/>
      <c r="AH908" s="58"/>
      <c r="AI908" s="58"/>
      <c r="AJ908" s="58"/>
      <c r="AK908" s="58"/>
      <c r="AL908" s="58"/>
      <c r="AM908" s="58"/>
      <c r="AN908" s="58"/>
      <c r="AO908" s="58"/>
      <c r="AP908" s="58"/>
    </row>
    <row r="909" spans="1:42" ht="15.75" customHeight="1" x14ac:dyDescent="0.25">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c r="AA909" s="58"/>
      <c r="AB909" s="58"/>
      <c r="AC909" s="58"/>
      <c r="AD909" s="58"/>
      <c r="AE909" s="58"/>
      <c r="AF909" s="58"/>
      <c r="AG909" s="58"/>
      <c r="AH909" s="58"/>
      <c r="AI909" s="58"/>
      <c r="AJ909" s="58"/>
      <c r="AK909" s="58"/>
      <c r="AL909" s="58"/>
      <c r="AM909" s="58"/>
      <c r="AN909" s="58"/>
      <c r="AO909" s="58"/>
      <c r="AP909" s="58"/>
    </row>
    <row r="910" spans="1:42" ht="15.75" customHeight="1" x14ac:dyDescent="0.25">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c r="AB910" s="58"/>
      <c r="AC910" s="58"/>
      <c r="AD910" s="58"/>
      <c r="AE910" s="58"/>
      <c r="AF910" s="58"/>
      <c r="AG910" s="58"/>
      <c r="AH910" s="58"/>
      <c r="AI910" s="58"/>
      <c r="AJ910" s="58"/>
      <c r="AK910" s="58"/>
      <c r="AL910" s="58"/>
      <c r="AM910" s="58"/>
      <c r="AN910" s="58"/>
      <c r="AO910" s="58"/>
      <c r="AP910" s="58"/>
    </row>
    <row r="911" spans="1:42" ht="15.75" customHeight="1" x14ac:dyDescent="0.25">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c r="AA911" s="58"/>
      <c r="AB911" s="58"/>
      <c r="AC911" s="58"/>
      <c r="AD911" s="58"/>
      <c r="AE911" s="58"/>
      <c r="AF911" s="58"/>
      <c r="AG911" s="58"/>
      <c r="AH911" s="58"/>
      <c r="AI911" s="58"/>
      <c r="AJ911" s="58"/>
      <c r="AK911" s="58"/>
      <c r="AL911" s="58"/>
      <c r="AM911" s="58"/>
      <c r="AN911" s="58"/>
      <c r="AO911" s="58"/>
      <c r="AP911" s="58"/>
    </row>
    <row r="912" spans="1:42" ht="15.75" customHeight="1" x14ac:dyDescent="0.25">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c r="AA912" s="58"/>
      <c r="AB912" s="58"/>
      <c r="AC912" s="58"/>
      <c r="AD912" s="58"/>
      <c r="AE912" s="58"/>
      <c r="AF912" s="58"/>
      <c r="AG912" s="58"/>
      <c r="AH912" s="58"/>
      <c r="AI912" s="58"/>
      <c r="AJ912" s="58"/>
      <c r="AK912" s="58"/>
      <c r="AL912" s="58"/>
      <c r="AM912" s="58"/>
      <c r="AN912" s="58"/>
      <c r="AO912" s="58"/>
      <c r="AP912" s="58"/>
    </row>
    <row r="913" spans="1:42" ht="15.75" customHeight="1" x14ac:dyDescent="0.25">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c r="AA913" s="58"/>
      <c r="AB913" s="58"/>
      <c r="AC913" s="58"/>
      <c r="AD913" s="58"/>
      <c r="AE913" s="58"/>
      <c r="AF913" s="58"/>
      <c r="AG913" s="58"/>
      <c r="AH913" s="58"/>
      <c r="AI913" s="58"/>
      <c r="AJ913" s="58"/>
      <c r="AK913" s="58"/>
      <c r="AL913" s="58"/>
      <c r="AM913" s="58"/>
      <c r="AN913" s="58"/>
      <c r="AO913" s="58"/>
      <c r="AP913" s="58"/>
    </row>
    <row r="914" spans="1:42" ht="15.75" customHeight="1" x14ac:dyDescent="0.25">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c r="AB914" s="58"/>
      <c r="AC914" s="58"/>
      <c r="AD914" s="58"/>
      <c r="AE914" s="58"/>
      <c r="AF914" s="58"/>
      <c r="AG914" s="58"/>
      <c r="AH914" s="58"/>
      <c r="AI914" s="58"/>
      <c r="AJ914" s="58"/>
      <c r="AK914" s="58"/>
      <c r="AL914" s="58"/>
      <c r="AM914" s="58"/>
      <c r="AN914" s="58"/>
      <c r="AO914" s="58"/>
      <c r="AP914" s="58"/>
    </row>
    <row r="915" spans="1:42" ht="15.75" customHeight="1" x14ac:dyDescent="0.25">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c r="AA915" s="58"/>
      <c r="AB915" s="58"/>
      <c r="AC915" s="58"/>
      <c r="AD915" s="58"/>
      <c r="AE915" s="58"/>
      <c r="AF915" s="58"/>
      <c r="AG915" s="58"/>
      <c r="AH915" s="58"/>
      <c r="AI915" s="58"/>
      <c r="AJ915" s="58"/>
      <c r="AK915" s="58"/>
      <c r="AL915" s="58"/>
      <c r="AM915" s="58"/>
      <c r="AN915" s="58"/>
      <c r="AO915" s="58"/>
      <c r="AP915" s="58"/>
    </row>
    <row r="916" spans="1:42" ht="15.75" customHeight="1" x14ac:dyDescent="0.25">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c r="AB916" s="58"/>
      <c r="AC916" s="58"/>
      <c r="AD916" s="58"/>
      <c r="AE916" s="58"/>
      <c r="AF916" s="58"/>
      <c r="AG916" s="58"/>
      <c r="AH916" s="58"/>
      <c r="AI916" s="58"/>
      <c r="AJ916" s="58"/>
      <c r="AK916" s="58"/>
      <c r="AL916" s="58"/>
      <c r="AM916" s="58"/>
      <c r="AN916" s="58"/>
      <c r="AO916" s="58"/>
      <c r="AP916" s="58"/>
    </row>
    <row r="917" spans="1:42" ht="15.75" customHeight="1" x14ac:dyDescent="0.25">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c r="AA917" s="58"/>
      <c r="AB917" s="58"/>
      <c r="AC917" s="58"/>
      <c r="AD917" s="58"/>
      <c r="AE917" s="58"/>
      <c r="AF917" s="58"/>
      <c r="AG917" s="58"/>
      <c r="AH917" s="58"/>
      <c r="AI917" s="58"/>
      <c r="AJ917" s="58"/>
      <c r="AK917" s="58"/>
      <c r="AL917" s="58"/>
      <c r="AM917" s="58"/>
      <c r="AN917" s="58"/>
      <c r="AO917" s="58"/>
      <c r="AP917" s="58"/>
    </row>
    <row r="918" spans="1:42" ht="15.75" customHeight="1" x14ac:dyDescent="0.25">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c r="AB918" s="58"/>
      <c r="AC918" s="58"/>
      <c r="AD918" s="58"/>
      <c r="AE918" s="58"/>
      <c r="AF918" s="58"/>
      <c r="AG918" s="58"/>
      <c r="AH918" s="58"/>
      <c r="AI918" s="58"/>
      <c r="AJ918" s="58"/>
      <c r="AK918" s="58"/>
      <c r="AL918" s="58"/>
      <c r="AM918" s="58"/>
      <c r="AN918" s="58"/>
      <c r="AO918" s="58"/>
      <c r="AP918" s="58"/>
    </row>
    <row r="919" spans="1:42" ht="15.75" customHeight="1" x14ac:dyDescent="0.25">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c r="AA919" s="58"/>
      <c r="AB919" s="58"/>
      <c r="AC919" s="58"/>
      <c r="AD919" s="58"/>
      <c r="AE919" s="58"/>
      <c r="AF919" s="58"/>
      <c r="AG919" s="58"/>
      <c r="AH919" s="58"/>
      <c r="AI919" s="58"/>
      <c r="AJ919" s="58"/>
      <c r="AK919" s="58"/>
      <c r="AL919" s="58"/>
      <c r="AM919" s="58"/>
      <c r="AN919" s="58"/>
      <c r="AO919" s="58"/>
      <c r="AP919" s="58"/>
    </row>
    <row r="920" spans="1:42" ht="15.75" customHeight="1" x14ac:dyDescent="0.25">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c r="AB920" s="58"/>
      <c r="AC920" s="58"/>
      <c r="AD920" s="58"/>
      <c r="AE920" s="58"/>
      <c r="AF920" s="58"/>
      <c r="AG920" s="58"/>
      <c r="AH920" s="58"/>
      <c r="AI920" s="58"/>
      <c r="AJ920" s="58"/>
      <c r="AK920" s="58"/>
      <c r="AL920" s="58"/>
      <c r="AM920" s="58"/>
      <c r="AN920" s="58"/>
      <c r="AO920" s="58"/>
      <c r="AP920" s="58"/>
    </row>
    <row r="921" spans="1:42" ht="15.75" customHeight="1" x14ac:dyDescent="0.25">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c r="AA921" s="58"/>
      <c r="AB921" s="58"/>
      <c r="AC921" s="58"/>
      <c r="AD921" s="58"/>
      <c r="AE921" s="58"/>
      <c r="AF921" s="58"/>
      <c r="AG921" s="58"/>
      <c r="AH921" s="58"/>
      <c r="AI921" s="58"/>
      <c r="AJ921" s="58"/>
      <c r="AK921" s="58"/>
      <c r="AL921" s="58"/>
      <c r="AM921" s="58"/>
      <c r="AN921" s="58"/>
      <c r="AO921" s="58"/>
      <c r="AP921" s="58"/>
    </row>
    <row r="922" spans="1:42" ht="15.75" customHeight="1" x14ac:dyDescent="0.25">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c r="AA922" s="58"/>
      <c r="AB922" s="58"/>
      <c r="AC922" s="58"/>
      <c r="AD922" s="58"/>
      <c r="AE922" s="58"/>
      <c r="AF922" s="58"/>
      <c r="AG922" s="58"/>
      <c r="AH922" s="58"/>
      <c r="AI922" s="58"/>
      <c r="AJ922" s="58"/>
      <c r="AK922" s="58"/>
      <c r="AL922" s="58"/>
      <c r="AM922" s="58"/>
      <c r="AN922" s="58"/>
      <c r="AO922" s="58"/>
      <c r="AP922" s="58"/>
    </row>
    <row r="923" spans="1:42" ht="15.75" customHeight="1" x14ac:dyDescent="0.25">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c r="AA923" s="58"/>
      <c r="AB923" s="58"/>
      <c r="AC923" s="58"/>
      <c r="AD923" s="58"/>
      <c r="AE923" s="58"/>
      <c r="AF923" s="58"/>
      <c r="AG923" s="58"/>
      <c r="AH923" s="58"/>
      <c r="AI923" s="58"/>
      <c r="AJ923" s="58"/>
      <c r="AK923" s="58"/>
      <c r="AL923" s="58"/>
      <c r="AM923" s="58"/>
      <c r="AN923" s="58"/>
      <c r="AO923" s="58"/>
      <c r="AP923" s="58"/>
    </row>
    <row r="924" spans="1:42" ht="15.75" customHeight="1" x14ac:dyDescent="0.25">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c r="AA924" s="58"/>
      <c r="AB924" s="58"/>
      <c r="AC924" s="58"/>
      <c r="AD924" s="58"/>
      <c r="AE924" s="58"/>
      <c r="AF924" s="58"/>
      <c r="AG924" s="58"/>
      <c r="AH924" s="58"/>
      <c r="AI924" s="58"/>
      <c r="AJ924" s="58"/>
      <c r="AK924" s="58"/>
      <c r="AL924" s="58"/>
      <c r="AM924" s="58"/>
      <c r="AN924" s="58"/>
      <c r="AO924" s="58"/>
      <c r="AP924" s="58"/>
    </row>
    <row r="925" spans="1:42" ht="15.75" customHeight="1" x14ac:dyDescent="0.25">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c r="AA925" s="58"/>
      <c r="AB925" s="58"/>
      <c r="AC925" s="58"/>
      <c r="AD925" s="58"/>
      <c r="AE925" s="58"/>
      <c r="AF925" s="58"/>
      <c r="AG925" s="58"/>
      <c r="AH925" s="58"/>
      <c r="AI925" s="58"/>
      <c r="AJ925" s="58"/>
      <c r="AK925" s="58"/>
      <c r="AL925" s="58"/>
      <c r="AM925" s="58"/>
      <c r="AN925" s="58"/>
      <c r="AO925" s="58"/>
      <c r="AP925" s="58"/>
    </row>
    <row r="926" spans="1:42" ht="15.75" customHeight="1" x14ac:dyDescent="0.25">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c r="AA926" s="58"/>
      <c r="AB926" s="58"/>
      <c r="AC926" s="58"/>
      <c r="AD926" s="58"/>
      <c r="AE926" s="58"/>
      <c r="AF926" s="58"/>
      <c r="AG926" s="58"/>
      <c r="AH926" s="58"/>
      <c r="AI926" s="58"/>
      <c r="AJ926" s="58"/>
      <c r="AK926" s="58"/>
      <c r="AL926" s="58"/>
      <c r="AM926" s="58"/>
      <c r="AN926" s="58"/>
      <c r="AO926" s="58"/>
      <c r="AP926" s="58"/>
    </row>
    <row r="927" spans="1:42" ht="15.75" customHeight="1" x14ac:dyDescent="0.25">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c r="AA927" s="58"/>
      <c r="AB927" s="58"/>
      <c r="AC927" s="58"/>
      <c r="AD927" s="58"/>
      <c r="AE927" s="58"/>
      <c r="AF927" s="58"/>
      <c r="AG927" s="58"/>
      <c r="AH927" s="58"/>
      <c r="AI927" s="58"/>
      <c r="AJ927" s="58"/>
      <c r="AK927" s="58"/>
      <c r="AL927" s="58"/>
      <c r="AM927" s="58"/>
      <c r="AN927" s="58"/>
      <c r="AO927" s="58"/>
      <c r="AP927" s="58"/>
    </row>
    <row r="928" spans="1:42" ht="15.75" customHeight="1" x14ac:dyDescent="0.25">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c r="AA928" s="58"/>
      <c r="AB928" s="58"/>
      <c r="AC928" s="58"/>
      <c r="AD928" s="58"/>
      <c r="AE928" s="58"/>
      <c r="AF928" s="58"/>
      <c r="AG928" s="58"/>
      <c r="AH928" s="58"/>
      <c r="AI928" s="58"/>
      <c r="AJ928" s="58"/>
      <c r="AK928" s="58"/>
      <c r="AL928" s="58"/>
      <c r="AM928" s="58"/>
      <c r="AN928" s="58"/>
      <c r="AO928" s="58"/>
      <c r="AP928" s="58"/>
    </row>
    <row r="929" spans="1:42" ht="15.75" customHeight="1" x14ac:dyDescent="0.25">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c r="AA929" s="58"/>
      <c r="AB929" s="58"/>
      <c r="AC929" s="58"/>
      <c r="AD929" s="58"/>
      <c r="AE929" s="58"/>
      <c r="AF929" s="58"/>
      <c r="AG929" s="58"/>
      <c r="AH929" s="58"/>
      <c r="AI929" s="58"/>
      <c r="AJ929" s="58"/>
      <c r="AK929" s="58"/>
      <c r="AL929" s="58"/>
      <c r="AM929" s="58"/>
      <c r="AN929" s="58"/>
      <c r="AO929" s="58"/>
      <c r="AP929" s="58"/>
    </row>
    <row r="930" spans="1:42" ht="15.75" customHeight="1" x14ac:dyDescent="0.25">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c r="AA930" s="58"/>
      <c r="AB930" s="58"/>
      <c r="AC930" s="58"/>
      <c r="AD930" s="58"/>
      <c r="AE930" s="58"/>
      <c r="AF930" s="58"/>
      <c r="AG930" s="58"/>
      <c r="AH930" s="58"/>
      <c r="AI930" s="58"/>
      <c r="AJ930" s="58"/>
      <c r="AK930" s="58"/>
      <c r="AL930" s="58"/>
      <c r="AM930" s="58"/>
      <c r="AN930" s="58"/>
      <c r="AO930" s="58"/>
      <c r="AP930" s="58"/>
    </row>
    <row r="931" spans="1:42" ht="15.75" customHeight="1" x14ac:dyDescent="0.25">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c r="AA931" s="58"/>
      <c r="AB931" s="58"/>
      <c r="AC931" s="58"/>
      <c r="AD931" s="58"/>
      <c r="AE931" s="58"/>
      <c r="AF931" s="58"/>
      <c r="AG931" s="58"/>
      <c r="AH931" s="58"/>
      <c r="AI931" s="58"/>
      <c r="AJ931" s="58"/>
      <c r="AK931" s="58"/>
      <c r="AL931" s="58"/>
      <c r="AM931" s="58"/>
      <c r="AN931" s="58"/>
      <c r="AO931" s="58"/>
      <c r="AP931" s="58"/>
    </row>
    <row r="932" spans="1:42" ht="15.75" customHeight="1" x14ac:dyDescent="0.25">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c r="AA932" s="58"/>
      <c r="AB932" s="58"/>
      <c r="AC932" s="58"/>
      <c r="AD932" s="58"/>
      <c r="AE932" s="58"/>
      <c r="AF932" s="58"/>
      <c r="AG932" s="58"/>
      <c r="AH932" s="58"/>
      <c r="AI932" s="58"/>
      <c r="AJ932" s="58"/>
      <c r="AK932" s="58"/>
      <c r="AL932" s="58"/>
      <c r="AM932" s="58"/>
      <c r="AN932" s="58"/>
      <c r="AO932" s="58"/>
      <c r="AP932" s="58"/>
    </row>
    <row r="933" spans="1:42" ht="15.75" customHeight="1" x14ac:dyDescent="0.25">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c r="AA933" s="58"/>
      <c r="AB933" s="58"/>
      <c r="AC933" s="58"/>
      <c r="AD933" s="58"/>
      <c r="AE933" s="58"/>
      <c r="AF933" s="58"/>
      <c r="AG933" s="58"/>
      <c r="AH933" s="58"/>
      <c r="AI933" s="58"/>
      <c r="AJ933" s="58"/>
      <c r="AK933" s="58"/>
      <c r="AL933" s="58"/>
      <c r="AM933" s="58"/>
      <c r="AN933" s="58"/>
      <c r="AO933" s="58"/>
      <c r="AP933" s="58"/>
    </row>
    <row r="934" spans="1:42" ht="15.75" customHeight="1" x14ac:dyDescent="0.25">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c r="AA934" s="58"/>
      <c r="AB934" s="58"/>
      <c r="AC934" s="58"/>
      <c r="AD934" s="58"/>
      <c r="AE934" s="58"/>
      <c r="AF934" s="58"/>
      <c r="AG934" s="58"/>
      <c r="AH934" s="58"/>
      <c r="AI934" s="58"/>
      <c r="AJ934" s="58"/>
      <c r="AK934" s="58"/>
      <c r="AL934" s="58"/>
      <c r="AM934" s="58"/>
      <c r="AN934" s="58"/>
      <c r="AO934" s="58"/>
      <c r="AP934" s="58"/>
    </row>
    <row r="935" spans="1:42" ht="15.75" customHeight="1" x14ac:dyDescent="0.25">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c r="AA935" s="58"/>
      <c r="AB935" s="58"/>
      <c r="AC935" s="58"/>
      <c r="AD935" s="58"/>
      <c r="AE935" s="58"/>
      <c r="AF935" s="58"/>
      <c r="AG935" s="58"/>
      <c r="AH935" s="58"/>
      <c r="AI935" s="58"/>
      <c r="AJ935" s="58"/>
      <c r="AK935" s="58"/>
      <c r="AL935" s="58"/>
      <c r="AM935" s="58"/>
      <c r="AN935" s="58"/>
      <c r="AO935" s="58"/>
      <c r="AP935" s="58"/>
    </row>
    <row r="936" spans="1:42" ht="15.75" customHeight="1" x14ac:dyDescent="0.25">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c r="AA936" s="58"/>
      <c r="AB936" s="58"/>
      <c r="AC936" s="58"/>
      <c r="AD936" s="58"/>
      <c r="AE936" s="58"/>
      <c r="AF936" s="58"/>
      <c r="AG936" s="58"/>
      <c r="AH936" s="58"/>
      <c r="AI936" s="58"/>
      <c r="AJ936" s="58"/>
      <c r="AK936" s="58"/>
      <c r="AL936" s="58"/>
      <c r="AM936" s="58"/>
      <c r="AN936" s="58"/>
      <c r="AO936" s="58"/>
      <c r="AP936" s="58"/>
    </row>
    <row r="937" spans="1:42" ht="15.75" customHeight="1" x14ac:dyDescent="0.25">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c r="AA937" s="58"/>
      <c r="AB937" s="58"/>
      <c r="AC937" s="58"/>
      <c r="AD937" s="58"/>
      <c r="AE937" s="58"/>
      <c r="AF937" s="58"/>
      <c r="AG937" s="58"/>
      <c r="AH937" s="58"/>
      <c r="AI937" s="58"/>
      <c r="AJ937" s="58"/>
      <c r="AK937" s="58"/>
      <c r="AL937" s="58"/>
      <c r="AM937" s="58"/>
      <c r="AN937" s="58"/>
      <c r="AO937" s="58"/>
      <c r="AP937" s="58"/>
    </row>
    <row r="938" spans="1:42" ht="15.75" customHeight="1" x14ac:dyDescent="0.25">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c r="AB938" s="58"/>
      <c r="AC938" s="58"/>
      <c r="AD938" s="58"/>
      <c r="AE938" s="58"/>
      <c r="AF938" s="58"/>
      <c r="AG938" s="58"/>
      <c r="AH938" s="58"/>
      <c r="AI938" s="58"/>
      <c r="AJ938" s="58"/>
      <c r="AK938" s="58"/>
      <c r="AL938" s="58"/>
      <c r="AM938" s="58"/>
      <c r="AN938" s="58"/>
      <c r="AO938" s="58"/>
      <c r="AP938" s="58"/>
    </row>
    <row r="939" spans="1:42" ht="15.75" customHeight="1" x14ac:dyDescent="0.25">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c r="AA939" s="58"/>
      <c r="AB939" s="58"/>
      <c r="AC939" s="58"/>
      <c r="AD939" s="58"/>
      <c r="AE939" s="58"/>
      <c r="AF939" s="58"/>
      <c r="AG939" s="58"/>
      <c r="AH939" s="58"/>
      <c r="AI939" s="58"/>
      <c r="AJ939" s="58"/>
      <c r="AK939" s="58"/>
      <c r="AL939" s="58"/>
      <c r="AM939" s="58"/>
      <c r="AN939" s="58"/>
      <c r="AO939" s="58"/>
      <c r="AP939" s="58"/>
    </row>
    <row r="940" spans="1:42" ht="15.75" customHeight="1" x14ac:dyDescent="0.25">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c r="AA940" s="58"/>
      <c r="AB940" s="58"/>
      <c r="AC940" s="58"/>
      <c r="AD940" s="58"/>
      <c r="AE940" s="58"/>
      <c r="AF940" s="58"/>
      <c r="AG940" s="58"/>
      <c r="AH940" s="58"/>
      <c r="AI940" s="58"/>
      <c r="AJ940" s="58"/>
      <c r="AK940" s="58"/>
      <c r="AL940" s="58"/>
      <c r="AM940" s="58"/>
      <c r="AN940" s="58"/>
      <c r="AO940" s="58"/>
      <c r="AP940" s="58"/>
    </row>
    <row r="941" spans="1:42" ht="15.75" customHeight="1" x14ac:dyDescent="0.25">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c r="AA941" s="58"/>
      <c r="AB941" s="58"/>
      <c r="AC941" s="58"/>
      <c r="AD941" s="58"/>
      <c r="AE941" s="58"/>
      <c r="AF941" s="58"/>
      <c r="AG941" s="58"/>
      <c r="AH941" s="58"/>
      <c r="AI941" s="58"/>
      <c r="AJ941" s="58"/>
      <c r="AK941" s="58"/>
      <c r="AL941" s="58"/>
      <c r="AM941" s="58"/>
      <c r="AN941" s="58"/>
      <c r="AO941" s="58"/>
      <c r="AP941" s="58"/>
    </row>
    <row r="942" spans="1:42" ht="15.75" customHeight="1" x14ac:dyDescent="0.25">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c r="AA942" s="58"/>
      <c r="AB942" s="58"/>
      <c r="AC942" s="58"/>
      <c r="AD942" s="58"/>
      <c r="AE942" s="58"/>
      <c r="AF942" s="58"/>
      <c r="AG942" s="58"/>
      <c r="AH942" s="58"/>
      <c r="AI942" s="58"/>
      <c r="AJ942" s="58"/>
      <c r="AK942" s="58"/>
      <c r="AL942" s="58"/>
      <c r="AM942" s="58"/>
      <c r="AN942" s="58"/>
      <c r="AO942" s="58"/>
      <c r="AP942" s="58"/>
    </row>
    <row r="943" spans="1:42" ht="15.75" customHeight="1" x14ac:dyDescent="0.25">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c r="AB943" s="58"/>
      <c r="AC943" s="58"/>
      <c r="AD943" s="58"/>
      <c r="AE943" s="58"/>
      <c r="AF943" s="58"/>
      <c r="AG943" s="58"/>
      <c r="AH943" s="58"/>
      <c r="AI943" s="58"/>
      <c r="AJ943" s="58"/>
      <c r="AK943" s="58"/>
      <c r="AL943" s="58"/>
      <c r="AM943" s="58"/>
      <c r="AN943" s="58"/>
      <c r="AO943" s="58"/>
      <c r="AP943" s="58"/>
    </row>
    <row r="944" spans="1:42" ht="15.75" customHeight="1" x14ac:dyDescent="0.25">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c r="AA944" s="58"/>
      <c r="AB944" s="58"/>
      <c r="AC944" s="58"/>
      <c r="AD944" s="58"/>
      <c r="AE944" s="58"/>
      <c r="AF944" s="58"/>
      <c r="AG944" s="58"/>
      <c r="AH944" s="58"/>
      <c r="AI944" s="58"/>
      <c r="AJ944" s="58"/>
      <c r="AK944" s="58"/>
      <c r="AL944" s="58"/>
      <c r="AM944" s="58"/>
      <c r="AN944" s="58"/>
      <c r="AO944" s="58"/>
      <c r="AP944" s="58"/>
    </row>
    <row r="945" spans="1:42" ht="15.75" customHeight="1" x14ac:dyDescent="0.25">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c r="AA945" s="58"/>
      <c r="AB945" s="58"/>
      <c r="AC945" s="58"/>
      <c r="AD945" s="58"/>
      <c r="AE945" s="58"/>
      <c r="AF945" s="58"/>
      <c r="AG945" s="58"/>
      <c r="AH945" s="58"/>
      <c r="AI945" s="58"/>
      <c r="AJ945" s="58"/>
      <c r="AK945" s="58"/>
      <c r="AL945" s="58"/>
      <c r="AM945" s="58"/>
      <c r="AN945" s="58"/>
      <c r="AO945" s="58"/>
      <c r="AP945" s="58"/>
    </row>
    <row r="946" spans="1:42" ht="15.75" customHeight="1" x14ac:dyDescent="0.25">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c r="AA946" s="58"/>
      <c r="AB946" s="58"/>
      <c r="AC946" s="58"/>
      <c r="AD946" s="58"/>
      <c r="AE946" s="58"/>
      <c r="AF946" s="58"/>
      <c r="AG946" s="58"/>
      <c r="AH946" s="58"/>
      <c r="AI946" s="58"/>
      <c r="AJ946" s="58"/>
      <c r="AK946" s="58"/>
      <c r="AL946" s="58"/>
      <c r="AM946" s="58"/>
      <c r="AN946" s="58"/>
      <c r="AO946" s="58"/>
      <c r="AP946" s="58"/>
    </row>
    <row r="947" spans="1:42" ht="15.75" customHeight="1" x14ac:dyDescent="0.25">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c r="AA947" s="58"/>
      <c r="AB947" s="58"/>
      <c r="AC947" s="58"/>
      <c r="AD947" s="58"/>
      <c r="AE947" s="58"/>
      <c r="AF947" s="58"/>
      <c r="AG947" s="58"/>
      <c r="AH947" s="58"/>
      <c r="AI947" s="58"/>
      <c r="AJ947" s="58"/>
      <c r="AK947" s="58"/>
      <c r="AL947" s="58"/>
      <c r="AM947" s="58"/>
      <c r="AN947" s="58"/>
      <c r="AO947" s="58"/>
      <c r="AP947" s="58"/>
    </row>
    <row r="948" spans="1:42" ht="15.75" customHeight="1" x14ac:dyDescent="0.25">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c r="AA948" s="58"/>
      <c r="AB948" s="58"/>
      <c r="AC948" s="58"/>
      <c r="AD948" s="58"/>
      <c r="AE948" s="58"/>
      <c r="AF948" s="58"/>
      <c r="AG948" s="58"/>
      <c r="AH948" s="58"/>
      <c r="AI948" s="58"/>
      <c r="AJ948" s="58"/>
      <c r="AK948" s="58"/>
      <c r="AL948" s="58"/>
      <c r="AM948" s="58"/>
      <c r="AN948" s="58"/>
      <c r="AO948" s="58"/>
      <c r="AP948" s="58"/>
    </row>
    <row r="949" spans="1:42" ht="15.75" customHeight="1" x14ac:dyDescent="0.25">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c r="AA949" s="58"/>
      <c r="AB949" s="58"/>
      <c r="AC949" s="58"/>
      <c r="AD949" s="58"/>
      <c r="AE949" s="58"/>
      <c r="AF949" s="58"/>
      <c r="AG949" s="58"/>
      <c r="AH949" s="58"/>
      <c r="AI949" s="58"/>
      <c r="AJ949" s="58"/>
      <c r="AK949" s="58"/>
      <c r="AL949" s="58"/>
      <c r="AM949" s="58"/>
      <c r="AN949" s="58"/>
      <c r="AO949" s="58"/>
      <c r="AP949" s="58"/>
    </row>
    <row r="950" spans="1:42" ht="15.75" customHeight="1" x14ac:dyDescent="0.25">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c r="AA950" s="58"/>
      <c r="AB950" s="58"/>
      <c r="AC950" s="58"/>
      <c r="AD950" s="58"/>
      <c r="AE950" s="58"/>
      <c r="AF950" s="58"/>
      <c r="AG950" s="58"/>
      <c r="AH950" s="58"/>
      <c r="AI950" s="58"/>
      <c r="AJ950" s="58"/>
      <c r="AK950" s="58"/>
      <c r="AL950" s="58"/>
      <c r="AM950" s="58"/>
      <c r="AN950" s="58"/>
      <c r="AO950" s="58"/>
      <c r="AP950" s="58"/>
    </row>
    <row r="951" spans="1:42" ht="15.75" customHeight="1" x14ac:dyDescent="0.25">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c r="AA951" s="58"/>
      <c r="AB951" s="58"/>
      <c r="AC951" s="58"/>
      <c r="AD951" s="58"/>
      <c r="AE951" s="58"/>
      <c r="AF951" s="58"/>
      <c r="AG951" s="58"/>
      <c r="AH951" s="58"/>
      <c r="AI951" s="58"/>
      <c r="AJ951" s="58"/>
      <c r="AK951" s="58"/>
      <c r="AL951" s="58"/>
      <c r="AM951" s="58"/>
      <c r="AN951" s="58"/>
      <c r="AO951" s="58"/>
      <c r="AP951" s="58"/>
    </row>
    <row r="952" spans="1:42" ht="15.75" customHeight="1" x14ac:dyDescent="0.25">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c r="AA952" s="58"/>
      <c r="AB952" s="58"/>
      <c r="AC952" s="58"/>
      <c r="AD952" s="58"/>
      <c r="AE952" s="58"/>
      <c r="AF952" s="58"/>
      <c r="AG952" s="58"/>
      <c r="AH952" s="58"/>
      <c r="AI952" s="58"/>
      <c r="AJ952" s="58"/>
      <c r="AK952" s="58"/>
      <c r="AL952" s="58"/>
      <c r="AM952" s="58"/>
      <c r="AN952" s="58"/>
      <c r="AO952" s="58"/>
      <c r="AP952" s="58"/>
    </row>
    <row r="953" spans="1:42" ht="15.75" customHeight="1" x14ac:dyDescent="0.25">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c r="AA953" s="58"/>
      <c r="AB953" s="58"/>
      <c r="AC953" s="58"/>
      <c r="AD953" s="58"/>
      <c r="AE953" s="58"/>
      <c r="AF953" s="58"/>
      <c r="AG953" s="58"/>
      <c r="AH953" s="58"/>
      <c r="AI953" s="58"/>
      <c r="AJ953" s="58"/>
      <c r="AK953" s="58"/>
      <c r="AL953" s="58"/>
      <c r="AM953" s="58"/>
      <c r="AN953" s="58"/>
      <c r="AO953" s="58"/>
      <c r="AP953" s="58"/>
    </row>
    <row r="954" spans="1:42" ht="15.75" customHeight="1" x14ac:dyDescent="0.25">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c r="AA954" s="58"/>
      <c r="AB954" s="58"/>
      <c r="AC954" s="58"/>
      <c r="AD954" s="58"/>
      <c r="AE954" s="58"/>
      <c r="AF954" s="58"/>
      <c r="AG954" s="58"/>
      <c r="AH954" s="58"/>
      <c r="AI954" s="58"/>
      <c r="AJ954" s="58"/>
      <c r="AK954" s="58"/>
      <c r="AL954" s="58"/>
      <c r="AM954" s="58"/>
      <c r="AN954" s="58"/>
      <c r="AO954" s="58"/>
      <c r="AP954" s="58"/>
    </row>
    <row r="955" spans="1:42" ht="15.75" customHeight="1" x14ac:dyDescent="0.25">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c r="AA955" s="58"/>
      <c r="AB955" s="58"/>
      <c r="AC955" s="58"/>
      <c r="AD955" s="58"/>
      <c r="AE955" s="58"/>
      <c r="AF955" s="58"/>
      <c r="AG955" s="58"/>
      <c r="AH955" s="58"/>
      <c r="AI955" s="58"/>
      <c r="AJ955" s="58"/>
      <c r="AK955" s="58"/>
      <c r="AL955" s="58"/>
      <c r="AM955" s="58"/>
      <c r="AN955" s="58"/>
      <c r="AO955" s="58"/>
      <c r="AP955" s="58"/>
    </row>
    <row r="956" spans="1:42" ht="15.75" customHeight="1" x14ac:dyDescent="0.25">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c r="AA956" s="58"/>
      <c r="AB956" s="58"/>
      <c r="AC956" s="58"/>
      <c r="AD956" s="58"/>
      <c r="AE956" s="58"/>
      <c r="AF956" s="58"/>
      <c r="AG956" s="58"/>
      <c r="AH956" s="58"/>
      <c r="AI956" s="58"/>
      <c r="AJ956" s="58"/>
      <c r="AK956" s="58"/>
      <c r="AL956" s="58"/>
      <c r="AM956" s="58"/>
      <c r="AN956" s="58"/>
      <c r="AO956" s="58"/>
      <c r="AP956" s="58"/>
    </row>
    <row r="957" spans="1:42" ht="15.75" customHeight="1" x14ac:dyDescent="0.25">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c r="AH957" s="58"/>
      <c r="AI957" s="58"/>
      <c r="AJ957" s="58"/>
      <c r="AK957" s="58"/>
      <c r="AL957" s="58"/>
      <c r="AM957" s="58"/>
      <c r="AN957" s="58"/>
      <c r="AO957" s="58"/>
      <c r="AP957" s="58"/>
    </row>
    <row r="958" spans="1:42" ht="15.75" customHeight="1" x14ac:dyDescent="0.25">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c r="AA958" s="58"/>
      <c r="AB958" s="58"/>
      <c r="AC958" s="58"/>
      <c r="AD958" s="58"/>
      <c r="AE958" s="58"/>
      <c r="AF958" s="58"/>
      <c r="AG958" s="58"/>
      <c r="AH958" s="58"/>
      <c r="AI958" s="58"/>
      <c r="AJ958" s="58"/>
      <c r="AK958" s="58"/>
      <c r="AL958" s="58"/>
      <c r="AM958" s="58"/>
      <c r="AN958" s="58"/>
      <c r="AO958" s="58"/>
      <c r="AP958" s="58"/>
    </row>
    <row r="959" spans="1:42" ht="15.75" customHeight="1" x14ac:dyDescent="0.25">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c r="AA959" s="58"/>
      <c r="AB959" s="58"/>
      <c r="AC959" s="58"/>
      <c r="AD959" s="58"/>
      <c r="AE959" s="58"/>
      <c r="AF959" s="58"/>
      <c r="AG959" s="58"/>
      <c r="AH959" s="58"/>
      <c r="AI959" s="58"/>
      <c r="AJ959" s="58"/>
      <c r="AK959" s="58"/>
      <c r="AL959" s="58"/>
      <c r="AM959" s="58"/>
      <c r="AN959" s="58"/>
      <c r="AO959" s="58"/>
      <c r="AP959" s="58"/>
    </row>
    <row r="960" spans="1:42" ht="15.75" customHeight="1" x14ac:dyDescent="0.25">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c r="AA960" s="58"/>
      <c r="AB960" s="58"/>
      <c r="AC960" s="58"/>
      <c r="AD960" s="58"/>
      <c r="AE960" s="58"/>
      <c r="AF960" s="58"/>
      <c r="AG960" s="58"/>
      <c r="AH960" s="58"/>
      <c r="AI960" s="58"/>
      <c r="AJ960" s="58"/>
      <c r="AK960" s="58"/>
      <c r="AL960" s="58"/>
      <c r="AM960" s="58"/>
      <c r="AN960" s="58"/>
      <c r="AO960" s="58"/>
      <c r="AP960" s="58"/>
    </row>
    <row r="961" spans="1:42" ht="15.75" customHeight="1" x14ac:dyDescent="0.25">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c r="AA961" s="58"/>
      <c r="AB961" s="58"/>
      <c r="AC961" s="58"/>
      <c r="AD961" s="58"/>
      <c r="AE961" s="58"/>
      <c r="AF961" s="58"/>
      <c r="AG961" s="58"/>
      <c r="AH961" s="58"/>
      <c r="AI961" s="58"/>
      <c r="AJ961" s="58"/>
      <c r="AK961" s="58"/>
      <c r="AL961" s="58"/>
      <c r="AM961" s="58"/>
      <c r="AN961" s="58"/>
      <c r="AO961" s="58"/>
      <c r="AP961" s="58"/>
    </row>
    <row r="962" spans="1:42" ht="15.75" customHeight="1" x14ac:dyDescent="0.25">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c r="AA962" s="58"/>
      <c r="AB962" s="58"/>
      <c r="AC962" s="58"/>
      <c r="AD962" s="58"/>
      <c r="AE962" s="58"/>
      <c r="AF962" s="58"/>
      <c r="AG962" s="58"/>
      <c r="AH962" s="58"/>
      <c r="AI962" s="58"/>
      <c r="AJ962" s="58"/>
      <c r="AK962" s="58"/>
      <c r="AL962" s="58"/>
      <c r="AM962" s="58"/>
      <c r="AN962" s="58"/>
      <c r="AO962" s="58"/>
      <c r="AP962" s="58"/>
    </row>
    <row r="963" spans="1:42" ht="15.75" customHeight="1" x14ac:dyDescent="0.25">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c r="AA963" s="58"/>
      <c r="AB963" s="58"/>
      <c r="AC963" s="58"/>
      <c r="AD963" s="58"/>
      <c r="AE963" s="58"/>
      <c r="AF963" s="58"/>
      <c r="AG963" s="58"/>
      <c r="AH963" s="58"/>
      <c r="AI963" s="58"/>
      <c r="AJ963" s="58"/>
      <c r="AK963" s="58"/>
      <c r="AL963" s="58"/>
      <c r="AM963" s="58"/>
      <c r="AN963" s="58"/>
      <c r="AO963" s="58"/>
      <c r="AP963" s="58"/>
    </row>
    <row r="964" spans="1:42" ht="15.75" customHeight="1" x14ac:dyDescent="0.25">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c r="AA964" s="58"/>
      <c r="AB964" s="58"/>
      <c r="AC964" s="58"/>
      <c r="AD964" s="58"/>
      <c r="AE964" s="58"/>
      <c r="AF964" s="58"/>
      <c r="AG964" s="58"/>
      <c r="AH964" s="58"/>
      <c r="AI964" s="58"/>
      <c r="AJ964" s="58"/>
      <c r="AK964" s="58"/>
      <c r="AL964" s="58"/>
      <c r="AM964" s="58"/>
      <c r="AN964" s="58"/>
      <c r="AO964" s="58"/>
      <c r="AP964" s="58"/>
    </row>
    <row r="965" spans="1:42" ht="15.75" customHeight="1" x14ac:dyDescent="0.25">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c r="AA965" s="58"/>
      <c r="AB965" s="58"/>
      <c r="AC965" s="58"/>
      <c r="AD965" s="58"/>
      <c r="AE965" s="58"/>
      <c r="AF965" s="58"/>
      <c r="AG965" s="58"/>
      <c r="AH965" s="58"/>
      <c r="AI965" s="58"/>
      <c r="AJ965" s="58"/>
      <c r="AK965" s="58"/>
      <c r="AL965" s="58"/>
      <c r="AM965" s="58"/>
      <c r="AN965" s="58"/>
      <c r="AO965" s="58"/>
      <c r="AP965" s="58"/>
    </row>
    <row r="966" spans="1:42" ht="15.75" customHeight="1" x14ac:dyDescent="0.25">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c r="AA966" s="58"/>
      <c r="AB966" s="58"/>
      <c r="AC966" s="58"/>
      <c r="AD966" s="58"/>
      <c r="AE966" s="58"/>
      <c r="AF966" s="58"/>
      <c r="AG966" s="58"/>
      <c r="AH966" s="58"/>
      <c r="AI966" s="58"/>
      <c r="AJ966" s="58"/>
      <c r="AK966" s="58"/>
      <c r="AL966" s="58"/>
      <c r="AM966" s="58"/>
      <c r="AN966" s="58"/>
      <c r="AO966" s="58"/>
      <c r="AP966" s="58"/>
    </row>
    <row r="967" spans="1:42" ht="15.75" customHeight="1" x14ac:dyDescent="0.25">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c r="AA967" s="58"/>
      <c r="AB967" s="58"/>
      <c r="AC967" s="58"/>
      <c r="AD967" s="58"/>
      <c r="AE967" s="58"/>
      <c r="AF967" s="58"/>
      <c r="AG967" s="58"/>
      <c r="AH967" s="58"/>
      <c r="AI967" s="58"/>
      <c r="AJ967" s="58"/>
      <c r="AK967" s="58"/>
      <c r="AL967" s="58"/>
      <c r="AM967" s="58"/>
      <c r="AN967" s="58"/>
      <c r="AO967" s="58"/>
      <c r="AP967" s="58"/>
    </row>
    <row r="968" spans="1:42" ht="15.75" customHeight="1" x14ac:dyDescent="0.25">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c r="AA968" s="58"/>
      <c r="AB968" s="58"/>
      <c r="AC968" s="58"/>
      <c r="AD968" s="58"/>
      <c r="AE968" s="58"/>
      <c r="AF968" s="58"/>
      <c r="AG968" s="58"/>
      <c r="AH968" s="58"/>
      <c r="AI968" s="58"/>
      <c r="AJ968" s="58"/>
      <c r="AK968" s="58"/>
      <c r="AL968" s="58"/>
      <c r="AM968" s="58"/>
      <c r="AN968" s="58"/>
      <c r="AO968" s="58"/>
      <c r="AP968" s="58"/>
    </row>
    <row r="969" spans="1:42" ht="15.75" customHeight="1" x14ac:dyDescent="0.25">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c r="AA969" s="58"/>
      <c r="AB969" s="58"/>
      <c r="AC969" s="58"/>
      <c r="AD969" s="58"/>
      <c r="AE969" s="58"/>
      <c r="AF969" s="58"/>
      <c r="AG969" s="58"/>
      <c r="AH969" s="58"/>
      <c r="AI969" s="58"/>
      <c r="AJ969" s="58"/>
      <c r="AK969" s="58"/>
      <c r="AL969" s="58"/>
      <c r="AM969" s="58"/>
      <c r="AN969" s="58"/>
      <c r="AO969" s="58"/>
      <c r="AP969" s="58"/>
    </row>
    <row r="970" spans="1:42" ht="15.75" customHeight="1" x14ac:dyDescent="0.25">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c r="AA970" s="58"/>
      <c r="AB970" s="58"/>
      <c r="AC970" s="58"/>
      <c r="AD970" s="58"/>
      <c r="AE970" s="58"/>
      <c r="AF970" s="58"/>
      <c r="AG970" s="58"/>
      <c r="AH970" s="58"/>
      <c r="AI970" s="58"/>
      <c r="AJ970" s="58"/>
      <c r="AK970" s="58"/>
      <c r="AL970" s="58"/>
      <c r="AM970" s="58"/>
      <c r="AN970" s="58"/>
      <c r="AO970" s="58"/>
      <c r="AP970" s="58"/>
    </row>
    <row r="971" spans="1:42" ht="15.75" customHeight="1" x14ac:dyDescent="0.25">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c r="AA971" s="58"/>
      <c r="AB971" s="58"/>
      <c r="AC971" s="58"/>
      <c r="AD971" s="58"/>
      <c r="AE971" s="58"/>
      <c r="AF971" s="58"/>
      <c r="AG971" s="58"/>
      <c r="AH971" s="58"/>
      <c r="AI971" s="58"/>
      <c r="AJ971" s="58"/>
      <c r="AK971" s="58"/>
      <c r="AL971" s="58"/>
      <c r="AM971" s="58"/>
      <c r="AN971" s="58"/>
      <c r="AO971" s="58"/>
      <c r="AP971" s="58"/>
    </row>
    <row r="972" spans="1:42" ht="15.75" customHeight="1" x14ac:dyDescent="0.25">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c r="AA972" s="58"/>
      <c r="AB972" s="58"/>
      <c r="AC972" s="58"/>
      <c r="AD972" s="58"/>
      <c r="AE972" s="58"/>
      <c r="AF972" s="58"/>
      <c r="AG972" s="58"/>
      <c r="AH972" s="58"/>
      <c r="AI972" s="58"/>
      <c r="AJ972" s="58"/>
      <c r="AK972" s="58"/>
      <c r="AL972" s="58"/>
      <c r="AM972" s="58"/>
      <c r="AN972" s="58"/>
      <c r="AO972" s="58"/>
      <c r="AP972" s="58"/>
    </row>
    <row r="973" spans="1:42" ht="15.75" customHeight="1" x14ac:dyDescent="0.25">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c r="AA973" s="58"/>
      <c r="AB973" s="58"/>
      <c r="AC973" s="58"/>
      <c r="AD973" s="58"/>
      <c r="AE973" s="58"/>
      <c r="AF973" s="58"/>
      <c r="AG973" s="58"/>
      <c r="AH973" s="58"/>
      <c r="AI973" s="58"/>
      <c r="AJ973" s="58"/>
      <c r="AK973" s="58"/>
      <c r="AL973" s="58"/>
      <c r="AM973" s="58"/>
      <c r="AN973" s="58"/>
      <c r="AO973" s="58"/>
      <c r="AP973" s="58"/>
    </row>
    <row r="974" spans="1:42" ht="15.75" customHeight="1" x14ac:dyDescent="0.25">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c r="AA974" s="58"/>
      <c r="AB974" s="58"/>
      <c r="AC974" s="58"/>
      <c r="AD974" s="58"/>
      <c r="AE974" s="58"/>
      <c r="AF974" s="58"/>
      <c r="AG974" s="58"/>
      <c r="AH974" s="58"/>
      <c r="AI974" s="58"/>
      <c r="AJ974" s="58"/>
      <c r="AK974" s="58"/>
      <c r="AL974" s="58"/>
      <c r="AM974" s="58"/>
      <c r="AN974" s="58"/>
      <c r="AO974" s="58"/>
      <c r="AP974" s="58"/>
    </row>
    <row r="975" spans="1:42" ht="15.75" customHeight="1" x14ac:dyDescent="0.25">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c r="AA975" s="58"/>
      <c r="AB975" s="58"/>
      <c r="AC975" s="58"/>
      <c r="AD975" s="58"/>
      <c r="AE975" s="58"/>
      <c r="AF975" s="58"/>
      <c r="AG975" s="58"/>
      <c r="AH975" s="58"/>
      <c r="AI975" s="58"/>
      <c r="AJ975" s="58"/>
      <c r="AK975" s="58"/>
      <c r="AL975" s="58"/>
      <c r="AM975" s="58"/>
      <c r="AN975" s="58"/>
      <c r="AO975" s="58"/>
      <c r="AP975" s="58"/>
    </row>
    <row r="976" spans="1:42" ht="15.75" customHeight="1" x14ac:dyDescent="0.25">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c r="AA976" s="58"/>
      <c r="AB976" s="58"/>
      <c r="AC976" s="58"/>
      <c r="AD976" s="58"/>
      <c r="AE976" s="58"/>
      <c r="AF976" s="58"/>
      <c r="AG976" s="58"/>
      <c r="AH976" s="58"/>
      <c r="AI976" s="58"/>
      <c r="AJ976" s="58"/>
      <c r="AK976" s="58"/>
      <c r="AL976" s="58"/>
      <c r="AM976" s="58"/>
      <c r="AN976" s="58"/>
      <c r="AO976" s="58"/>
      <c r="AP976" s="58"/>
    </row>
    <row r="977" spans="1:42" ht="15.75" customHeight="1" x14ac:dyDescent="0.25">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c r="AA977" s="58"/>
      <c r="AB977" s="58"/>
      <c r="AC977" s="58"/>
      <c r="AD977" s="58"/>
      <c r="AE977" s="58"/>
      <c r="AF977" s="58"/>
      <c r="AG977" s="58"/>
      <c r="AH977" s="58"/>
      <c r="AI977" s="58"/>
      <c r="AJ977" s="58"/>
      <c r="AK977" s="58"/>
      <c r="AL977" s="58"/>
      <c r="AM977" s="58"/>
      <c r="AN977" s="58"/>
      <c r="AO977" s="58"/>
      <c r="AP977" s="58"/>
    </row>
    <row r="978" spans="1:42" ht="15.75" customHeight="1" x14ac:dyDescent="0.25">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c r="AA978" s="58"/>
      <c r="AB978" s="58"/>
      <c r="AC978" s="58"/>
      <c r="AD978" s="58"/>
      <c r="AE978" s="58"/>
      <c r="AF978" s="58"/>
      <c r="AG978" s="58"/>
      <c r="AH978" s="58"/>
      <c r="AI978" s="58"/>
      <c r="AJ978" s="58"/>
      <c r="AK978" s="58"/>
      <c r="AL978" s="58"/>
      <c r="AM978" s="58"/>
      <c r="AN978" s="58"/>
      <c r="AO978" s="58"/>
      <c r="AP978" s="58"/>
    </row>
    <row r="979" spans="1:42" ht="15.75" customHeight="1" x14ac:dyDescent="0.25">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c r="AA979" s="58"/>
      <c r="AB979" s="58"/>
      <c r="AC979" s="58"/>
      <c r="AD979" s="58"/>
      <c r="AE979" s="58"/>
      <c r="AF979" s="58"/>
      <c r="AG979" s="58"/>
      <c r="AH979" s="58"/>
      <c r="AI979" s="58"/>
      <c r="AJ979" s="58"/>
      <c r="AK979" s="58"/>
      <c r="AL979" s="58"/>
      <c r="AM979" s="58"/>
      <c r="AN979" s="58"/>
      <c r="AO979" s="58"/>
      <c r="AP979" s="58"/>
    </row>
    <row r="980" spans="1:42" ht="15.75" customHeight="1" x14ac:dyDescent="0.25">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c r="AB980" s="58"/>
      <c r="AC980" s="58"/>
      <c r="AD980" s="58"/>
      <c r="AE980" s="58"/>
      <c r="AF980" s="58"/>
      <c r="AG980" s="58"/>
      <c r="AH980" s="58"/>
      <c r="AI980" s="58"/>
      <c r="AJ980" s="58"/>
      <c r="AK980" s="58"/>
      <c r="AL980" s="58"/>
      <c r="AM980" s="58"/>
      <c r="AN980" s="58"/>
      <c r="AO980" s="58"/>
      <c r="AP980" s="58"/>
    </row>
    <row r="981" spans="1:42" ht="15.75" customHeight="1" x14ac:dyDescent="0.25">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c r="AA981" s="58"/>
      <c r="AB981" s="58"/>
      <c r="AC981" s="58"/>
      <c r="AD981" s="58"/>
      <c r="AE981" s="58"/>
      <c r="AF981" s="58"/>
      <c r="AG981" s="58"/>
      <c r="AH981" s="58"/>
      <c r="AI981" s="58"/>
      <c r="AJ981" s="58"/>
      <c r="AK981" s="58"/>
      <c r="AL981" s="58"/>
      <c r="AM981" s="58"/>
      <c r="AN981" s="58"/>
      <c r="AO981" s="58"/>
      <c r="AP981" s="58"/>
    </row>
    <row r="982" spans="1:42" ht="15.75" customHeight="1" x14ac:dyDescent="0.25">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c r="AA982" s="58"/>
      <c r="AB982" s="58"/>
      <c r="AC982" s="58"/>
      <c r="AD982" s="58"/>
      <c r="AE982" s="58"/>
      <c r="AF982" s="58"/>
      <c r="AG982" s="58"/>
      <c r="AH982" s="58"/>
      <c r="AI982" s="58"/>
      <c r="AJ982" s="58"/>
      <c r="AK982" s="58"/>
      <c r="AL982" s="58"/>
      <c r="AM982" s="58"/>
      <c r="AN982" s="58"/>
      <c r="AO982" s="58"/>
      <c r="AP982" s="58"/>
    </row>
    <row r="983" spans="1:42" ht="15.75" customHeight="1" x14ac:dyDescent="0.25">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c r="AA983" s="58"/>
      <c r="AB983" s="58"/>
      <c r="AC983" s="58"/>
      <c r="AD983" s="58"/>
      <c r="AE983" s="58"/>
      <c r="AF983" s="58"/>
      <c r="AG983" s="58"/>
      <c r="AH983" s="58"/>
      <c r="AI983" s="58"/>
      <c r="AJ983" s="58"/>
      <c r="AK983" s="58"/>
      <c r="AL983" s="58"/>
      <c r="AM983" s="58"/>
      <c r="AN983" s="58"/>
      <c r="AO983" s="58"/>
      <c r="AP983" s="58"/>
    </row>
    <row r="984" spans="1:42" ht="15.75" customHeight="1" x14ac:dyDescent="0.25">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c r="AA984" s="58"/>
      <c r="AB984" s="58"/>
      <c r="AC984" s="58"/>
      <c r="AD984" s="58"/>
      <c r="AE984" s="58"/>
      <c r="AF984" s="58"/>
      <c r="AG984" s="58"/>
      <c r="AH984" s="58"/>
      <c r="AI984" s="58"/>
      <c r="AJ984" s="58"/>
      <c r="AK984" s="58"/>
      <c r="AL984" s="58"/>
      <c r="AM984" s="58"/>
      <c r="AN984" s="58"/>
      <c r="AO984" s="58"/>
      <c r="AP984" s="58"/>
    </row>
    <row r="985" spans="1:42" ht="15.75" customHeight="1" x14ac:dyDescent="0.25">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c r="AA985" s="58"/>
      <c r="AB985" s="58"/>
      <c r="AC985" s="58"/>
      <c r="AD985" s="58"/>
      <c r="AE985" s="58"/>
      <c r="AF985" s="58"/>
      <c r="AG985" s="58"/>
      <c r="AH985" s="58"/>
      <c r="AI985" s="58"/>
      <c r="AJ985" s="58"/>
      <c r="AK985" s="58"/>
      <c r="AL985" s="58"/>
      <c r="AM985" s="58"/>
      <c r="AN985" s="58"/>
      <c r="AO985" s="58"/>
      <c r="AP985" s="58"/>
    </row>
    <row r="986" spans="1:42" ht="15.75" customHeight="1" x14ac:dyDescent="0.25">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c r="AA986" s="58"/>
      <c r="AB986" s="58"/>
      <c r="AC986" s="58"/>
      <c r="AD986" s="58"/>
      <c r="AE986" s="58"/>
      <c r="AF986" s="58"/>
      <c r="AG986" s="58"/>
      <c r="AH986" s="58"/>
      <c r="AI986" s="58"/>
      <c r="AJ986" s="58"/>
      <c r="AK986" s="58"/>
      <c r="AL986" s="58"/>
      <c r="AM986" s="58"/>
      <c r="AN986" s="58"/>
      <c r="AO986" s="58"/>
      <c r="AP986" s="58"/>
    </row>
    <row r="987" spans="1:42" ht="15.75" customHeight="1" x14ac:dyDescent="0.25">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c r="AA987" s="58"/>
      <c r="AB987" s="58"/>
      <c r="AC987" s="58"/>
      <c r="AD987" s="58"/>
      <c r="AE987" s="58"/>
      <c r="AF987" s="58"/>
      <c r="AG987" s="58"/>
      <c r="AH987" s="58"/>
      <c r="AI987" s="58"/>
      <c r="AJ987" s="58"/>
      <c r="AK987" s="58"/>
      <c r="AL987" s="58"/>
      <c r="AM987" s="58"/>
      <c r="AN987" s="58"/>
      <c r="AO987" s="58"/>
      <c r="AP987" s="58"/>
    </row>
    <row r="988" spans="1:42" ht="15.75" customHeight="1" x14ac:dyDescent="0.25">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c r="AA988" s="58"/>
      <c r="AB988" s="58"/>
      <c r="AC988" s="58"/>
      <c r="AD988" s="58"/>
      <c r="AE988" s="58"/>
      <c r="AF988" s="58"/>
      <c r="AG988" s="58"/>
      <c r="AH988" s="58"/>
      <c r="AI988" s="58"/>
      <c r="AJ988" s="58"/>
      <c r="AK988" s="58"/>
      <c r="AL988" s="58"/>
      <c r="AM988" s="58"/>
      <c r="AN988" s="58"/>
      <c r="AO988" s="58"/>
      <c r="AP988" s="58"/>
    </row>
    <row r="989" spans="1:42" ht="15.75" customHeight="1" x14ac:dyDescent="0.25">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c r="AA989" s="58"/>
      <c r="AB989" s="58"/>
      <c r="AC989" s="58"/>
      <c r="AD989" s="58"/>
      <c r="AE989" s="58"/>
      <c r="AF989" s="58"/>
      <c r="AG989" s="58"/>
      <c r="AH989" s="58"/>
      <c r="AI989" s="58"/>
      <c r="AJ989" s="58"/>
      <c r="AK989" s="58"/>
      <c r="AL989" s="58"/>
      <c r="AM989" s="58"/>
      <c r="AN989" s="58"/>
      <c r="AO989" s="58"/>
      <c r="AP989" s="58"/>
    </row>
    <row r="990" spans="1:42" ht="15.75" customHeight="1" x14ac:dyDescent="0.25">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c r="AA990" s="58"/>
      <c r="AB990" s="58"/>
      <c r="AC990" s="58"/>
      <c r="AD990" s="58"/>
      <c r="AE990" s="58"/>
      <c r="AF990" s="58"/>
      <c r="AG990" s="58"/>
      <c r="AH990" s="58"/>
      <c r="AI990" s="58"/>
      <c r="AJ990" s="58"/>
      <c r="AK990" s="58"/>
      <c r="AL990" s="58"/>
      <c r="AM990" s="58"/>
      <c r="AN990" s="58"/>
      <c r="AO990" s="58"/>
      <c r="AP990" s="58"/>
    </row>
    <row r="991" spans="1:42" ht="15.75" customHeight="1" x14ac:dyDescent="0.25">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c r="AA991" s="58"/>
      <c r="AB991" s="58"/>
      <c r="AC991" s="58"/>
      <c r="AD991" s="58"/>
      <c r="AE991" s="58"/>
      <c r="AF991" s="58"/>
      <c r="AG991" s="58"/>
      <c r="AH991" s="58"/>
      <c r="AI991" s="58"/>
      <c r="AJ991" s="58"/>
      <c r="AK991" s="58"/>
      <c r="AL991" s="58"/>
      <c r="AM991" s="58"/>
      <c r="AN991" s="58"/>
      <c r="AO991" s="58"/>
      <c r="AP991" s="58"/>
    </row>
    <row r="992" spans="1:42" ht="15.75" customHeight="1" x14ac:dyDescent="0.25">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c r="AA992" s="58"/>
      <c r="AB992" s="58"/>
      <c r="AC992" s="58"/>
      <c r="AD992" s="58"/>
      <c r="AE992" s="58"/>
      <c r="AF992" s="58"/>
      <c r="AG992" s="58"/>
      <c r="AH992" s="58"/>
      <c r="AI992" s="58"/>
      <c r="AJ992" s="58"/>
      <c r="AK992" s="58"/>
      <c r="AL992" s="58"/>
      <c r="AM992" s="58"/>
      <c r="AN992" s="58"/>
      <c r="AO992" s="58"/>
      <c r="AP992" s="58"/>
    </row>
    <row r="993" spans="1:42" ht="15.75" customHeight="1" x14ac:dyDescent="0.25">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c r="AA993" s="58"/>
      <c r="AB993" s="58"/>
      <c r="AC993" s="58"/>
      <c r="AD993" s="58"/>
      <c r="AE993" s="58"/>
      <c r="AF993" s="58"/>
      <c r="AG993" s="58"/>
      <c r="AH993" s="58"/>
      <c r="AI993" s="58"/>
      <c r="AJ993" s="58"/>
      <c r="AK993" s="58"/>
      <c r="AL993" s="58"/>
      <c r="AM993" s="58"/>
      <c r="AN993" s="58"/>
      <c r="AO993" s="58"/>
      <c r="AP993" s="58"/>
    </row>
    <row r="994" spans="1:42" ht="15.75" customHeight="1" x14ac:dyDescent="0.25">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c r="AA994" s="58"/>
      <c r="AB994" s="58"/>
      <c r="AC994" s="58"/>
      <c r="AD994" s="58"/>
      <c r="AE994" s="58"/>
      <c r="AF994" s="58"/>
      <c r="AG994" s="58"/>
      <c r="AH994" s="58"/>
      <c r="AI994" s="58"/>
      <c r="AJ994" s="58"/>
      <c r="AK994" s="58"/>
      <c r="AL994" s="58"/>
      <c r="AM994" s="58"/>
      <c r="AN994" s="58"/>
      <c r="AO994" s="58"/>
      <c r="AP994" s="58"/>
    </row>
    <row r="995" spans="1:42" ht="15.75" customHeight="1" x14ac:dyDescent="0.25">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c r="AH995" s="58"/>
      <c r="AI995" s="58"/>
      <c r="AJ995" s="58"/>
      <c r="AK995" s="58"/>
      <c r="AL995" s="58"/>
      <c r="AM995" s="58"/>
      <c r="AN995" s="58"/>
      <c r="AO995" s="58"/>
      <c r="AP995" s="58"/>
    </row>
    <row r="996" spans="1:42" ht="15.75" customHeight="1" x14ac:dyDescent="0.25">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c r="AA996" s="58"/>
      <c r="AB996" s="58"/>
      <c r="AC996" s="58"/>
      <c r="AD996" s="58"/>
      <c r="AE996" s="58"/>
      <c r="AF996" s="58"/>
      <c r="AG996" s="58"/>
      <c r="AH996" s="58"/>
      <c r="AI996" s="58"/>
      <c r="AJ996" s="58"/>
      <c r="AK996" s="58"/>
      <c r="AL996" s="58"/>
      <c r="AM996" s="58"/>
      <c r="AN996" s="58"/>
      <c r="AO996" s="58"/>
      <c r="AP996" s="58"/>
    </row>
    <row r="997" spans="1:42" ht="15.75" customHeight="1" x14ac:dyDescent="0.25">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c r="AA997" s="58"/>
      <c r="AB997" s="58"/>
      <c r="AC997" s="58"/>
      <c r="AD997" s="58"/>
      <c r="AE997" s="58"/>
      <c r="AF997" s="58"/>
      <c r="AG997" s="58"/>
      <c r="AH997" s="58"/>
      <c r="AI997" s="58"/>
      <c r="AJ997" s="58"/>
      <c r="AK997" s="58"/>
      <c r="AL997" s="58"/>
      <c r="AM997" s="58"/>
      <c r="AN997" s="58"/>
      <c r="AO997" s="58"/>
      <c r="AP997" s="58"/>
    </row>
    <row r="998" spans="1:42" ht="15.75" customHeight="1" x14ac:dyDescent="0.25">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c r="AA998" s="58"/>
      <c r="AB998" s="58"/>
      <c r="AC998" s="58"/>
      <c r="AD998" s="58"/>
      <c r="AE998" s="58"/>
      <c r="AF998" s="58"/>
      <c r="AG998" s="58"/>
      <c r="AH998" s="58"/>
      <c r="AI998" s="58"/>
      <c r="AJ998" s="58"/>
      <c r="AK998" s="58"/>
      <c r="AL998" s="58"/>
      <c r="AM998" s="58"/>
      <c r="AN998" s="58"/>
      <c r="AO998" s="58"/>
      <c r="AP998" s="58"/>
    </row>
    <row r="999" spans="1:42" ht="15.75" customHeight="1" x14ac:dyDescent="0.25">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c r="AA999" s="58"/>
      <c r="AB999" s="58"/>
      <c r="AC999" s="58"/>
      <c r="AD999" s="58"/>
      <c r="AE999" s="58"/>
      <c r="AF999" s="58"/>
      <c r="AG999" s="58"/>
      <c r="AH999" s="58"/>
      <c r="AI999" s="58"/>
      <c r="AJ999" s="58"/>
      <c r="AK999" s="58"/>
      <c r="AL999" s="58"/>
      <c r="AM999" s="58"/>
      <c r="AN999" s="58"/>
      <c r="AO999" s="58"/>
      <c r="AP999" s="58"/>
    </row>
    <row r="1000" spans="1:42" ht="15.75" customHeight="1" x14ac:dyDescent="0.25">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c r="AA1000" s="58"/>
      <c r="AB1000" s="58"/>
      <c r="AC1000" s="58"/>
      <c r="AD1000" s="58"/>
      <c r="AE1000" s="58"/>
      <c r="AF1000" s="58"/>
      <c r="AG1000" s="58"/>
      <c r="AH1000" s="58"/>
      <c r="AI1000" s="58"/>
      <c r="AJ1000" s="58"/>
      <c r="AK1000" s="58"/>
      <c r="AL1000" s="58"/>
      <c r="AM1000" s="58"/>
      <c r="AN1000" s="58"/>
      <c r="AO1000" s="58"/>
      <c r="AP1000" s="58"/>
    </row>
  </sheetData>
  <mergeCells count="70">
    <mergeCell ref="B18:C18"/>
    <mergeCell ref="B19:C19"/>
    <mergeCell ref="B20:C20"/>
    <mergeCell ref="B21:C21"/>
    <mergeCell ref="A23:G23"/>
    <mergeCell ref="B13:C13"/>
    <mergeCell ref="B14:C14"/>
    <mergeCell ref="B15:C15"/>
    <mergeCell ref="B16:C16"/>
    <mergeCell ref="B17:C17"/>
    <mergeCell ref="B9:G9"/>
    <mergeCell ref="B7:C8"/>
    <mergeCell ref="B10:C10"/>
    <mergeCell ref="B11:C11"/>
    <mergeCell ref="B12:C12"/>
    <mergeCell ref="U7:V7"/>
    <mergeCell ref="W7:Y7"/>
    <mergeCell ref="Z7:AA7"/>
    <mergeCell ref="M6:Q6"/>
    <mergeCell ref="A7:A8"/>
    <mergeCell ref="D7:D8"/>
    <mergeCell ref="E7:E8"/>
    <mergeCell ref="F7:F8"/>
    <mergeCell ref="G7:G8"/>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 ref="B52:C52"/>
    <mergeCell ref="B53:C53"/>
    <mergeCell ref="A46:G46"/>
    <mergeCell ref="A50:G50"/>
    <mergeCell ref="B37:C37"/>
    <mergeCell ref="B38:C38"/>
    <mergeCell ref="A39:G39"/>
    <mergeCell ref="B40:C40"/>
    <mergeCell ref="B41:C41"/>
    <mergeCell ref="B42:C42"/>
    <mergeCell ref="A44:G44"/>
    <mergeCell ref="B45:C45"/>
    <mergeCell ref="B47:C47"/>
    <mergeCell ref="B48:C48"/>
    <mergeCell ref="B49:C49"/>
    <mergeCell ref="B51:C51"/>
    <mergeCell ref="B33:C33"/>
    <mergeCell ref="B34:C34"/>
    <mergeCell ref="B35:C35"/>
    <mergeCell ref="A36:G36"/>
    <mergeCell ref="B43:C43"/>
    <mergeCell ref="B28:C28"/>
    <mergeCell ref="B29:C29"/>
    <mergeCell ref="B30:C30"/>
    <mergeCell ref="B31:C31"/>
    <mergeCell ref="B32:C32"/>
    <mergeCell ref="B22:C22"/>
    <mergeCell ref="B24:C24"/>
    <mergeCell ref="B25:C25"/>
    <mergeCell ref="B26:C26"/>
    <mergeCell ref="B27:C27"/>
  </mergeCells>
  <hyperlinks>
    <hyperlink ref="J10" r:id="rId1" xr:uid="{00000000-0004-0000-0100-000000000000}"/>
    <hyperlink ref="J19" r:id="rId2" xr:uid="{00000000-0004-0000-0100-000001000000}"/>
    <hyperlink ref="O20" r:id="rId3" xr:uid="{00000000-0004-0000-0100-000002000000}"/>
    <hyperlink ref="O21" r:id="rId4" xr:uid="{00000000-0004-0000-0100-000003000000}"/>
    <hyperlink ref="J25" r:id="rId5" xr:uid="{00000000-0004-0000-0100-000004000000}"/>
    <hyperlink ref="J27" r:id="rId6" xr:uid="{00000000-0004-0000-0100-000005000000}"/>
    <hyperlink ref="O30" r:id="rId7" xr:uid="{00000000-0004-0000-0100-000006000000}"/>
    <hyperlink ref="O32" r:id="rId8" xr:uid="{00000000-0004-0000-0100-000007000000}"/>
    <hyperlink ref="O45" r:id="rId9" location="gid=0" xr:uid="{00000000-0004-0000-0100-000008000000}"/>
    <hyperlink ref="O48" r:id="rId10" xr:uid="{00000000-0004-0000-0100-000009000000}"/>
    <hyperlink ref="O49" r:id="rId11" xr:uid="{00000000-0004-0000-0100-00000A000000}"/>
    <hyperlink ref="O53" r:id="rId12" xr:uid="{00000000-0004-0000-0100-00000B000000}"/>
  </hyperlinks>
  <pageMargins left="0.7" right="0.7" top="0.75" bottom="0.75" header="0" footer="0"/>
  <pageSetup orientation="portrait"/>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23" width="11.42578125" customWidth="1"/>
  </cols>
  <sheetData>
    <row r="1" spans="1:26" ht="30" x14ac:dyDescent="0.25">
      <c r="A1" s="59" t="s">
        <v>311</v>
      </c>
      <c r="B1" s="59" t="s">
        <v>312</v>
      </c>
      <c r="C1" s="59" t="s">
        <v>313</v>
      </c>
      <c r="D1" s="60"/>
      <c r="E1" s="60"/>
      <c r="F1" s="60"/>
      <c r="G1" s="60"/>
      <c r="H1" s="60"/>
      <c r="I1" s="60"/>
      <c r="J1" s="60"/>
      <c r="K1" s="60"/>
      <c r="L1" s="60"/>
      <c r="M1" s="60"/>
      <c r="N1" s="60"/>
      <c r="O1" s="60"/>
      <c r="P1" s="60"/>
      <c r="Q1" s="60"/>
      <c r="R1" s="60"/>
      <c r="S1" s="60"/>
      <c r="T1" s="60"/>
      <c r="U1" s="60"/>
      <c r="V1" s="60"/>
      <c r="W1" s="60"/>
      <c r="X1" s="60"/>
      <c r="Y1" s="60"/>
      <c r="Z1" s="60"/>
    </row>
    <row r="2" spans="1:26" x14ac:dyDescent="0.25">
      <c r="A2" s="60" t="s">
        <v>314</v>
      </c>
      <c r="B2" s="61" t="s">
        <v>315</v>
      </c>
      <c r="C2" s="61" t="s">
        <v>316</v>
      </c>
      <c r="D2" s="61"/>
      <c r="E2" s="61"/>
      <c r="F2" s="61"/>
      <c r="G2" s="61"/>
      <c r="H2" s="61"/>
      <c r="I2" s="61"/>
      <c r="J2" s="61"/>
      <c r="K2" s="61"/>
      <c r="L2" s="61"/>
      <c r="M2" s="61"/>
      <c r="N2" s="61"/>
      <c r="O2" s="61"/>
      <c r="P2" s="61"/>
      <c r="Q2" s="61"/>
      <c r="R2" s="61"/>
      <c r="S2" s="61"/>
      <c r="T2" s="61"/>
      <c r="U2" s="61"/>
      <c r="V2" s="61"/>
      <c r="W2" s="61"/>
      <c r="X2" s="61"/>
      <c r="Y2" s="61"/>
      <c r="Z2" s="61"/>
    </row>
    <row r="3" spans="1:26" x14ac:dyDescent="0.25">
      <c r="A3" s="60" t="s">
        <v>317</v>
      </c>
      <c r="B3" s="60" t="s">
        <v>318</v>
      </c>
      <c r="C3" s="61" t="s">
        <v>319</v>
      </c>
      <c r="D3" s="61"/>
      <c r="E3" s="61"/>
      <c r="F3" s="61"/>
      <c r="G3" s="61"/>
      <c r="H3" s="61"/>
      <c r="I3" s="61"/>
      <c r="J3" s="61"/>
      <c r="K3" s="61"/>
      <c r="L3" s="61"/>
      <c r="M3" s="61"/>
      <c r="N3" s="61"/>
      <c r="O3" s="61"/>
      <c r="P3" s="61"/>
      <c r="Q3" s="61"/>
      <c r="R3" s="61"/>
      <c r="S3" s="61"/>
      <c r="T3" s="61"/>
      <c r="U3" s="61"/>
      <c r="V3" s="61"/>
      <c r="W3" s="61"/>
      <c r="X3" s="61"/>
      <c r="Y3" s="61"/>
      <c r="Z3" s="61"/>
    </row>
    <row r="4" spans="1:26" ht="30" x14ac:dyDescent="0.25">
      <c r="A4" s="60"/>
      <c r="B4" s="60" t="s">
        <v>320</v>
      </c>
      <c r="C4" s="61" t="s">
        <v>321</v>
      </c>
      <c r="D4" s="61"/>
      <c r="E4" s="61"/>
      <c r="F4" s="61"/>
      <c r="G4" s="61"/>
      <c r="H4" s="61"/>
      <c r="I4" s="61"/>
      <c r="J4" s="61"/>
      <c r="K4" s="61"/>
      <c r="L4" s="61"/>
      <c r="M4" s="61"/>
      <c r="N4" s="61"/>
      <c r="O4" s="61"/>
      <c r="P4" s="61"/>
      <c r="Q4" s="61"/>
      <c r="R4" s="61"/>
      <c r="S4" s="61"/>
      <c r="T4" s="61"/>
      <c r="U4" s="61"/>
      <c r="V4" s="61"/>
      <c r="W4" s="61"/>
      <c r="X4" s="61"/>
      <c r="Y4" s="61"/>
      <c r="Z4" s="61"/>
    </row>
    <row r="5" spans="1:26" ht="45" x14ac:dyDescent="0.25">
      <c r="A5" s="62"/>
      <c r="B5" s="60" t="s">
        <v>322</v>
      </c>
      <c r="C5" s="63" t="s">
        <v>323</v>
      </c>
      <c r="D5" s="62"/>
      <c r="E5" s="62"/>
      <c r="F5" s="62"/>
      <c r="G5" s="62"/>
      <c r="H5" s="62"/>
      <c r="I5" s="62"/>
      <c r="J5" s="62"/>
      <c r="K5" s="62"/>
      <c r="L5" s="62"/>
      <c r="M5" s="62"/>
      <c r="N5" s="62"/>
      <c r="O5" s="62"/>
      <c r="P5" s="62"/>
      <c r="Q5" s="62"/>
      <c r="R5" s="62"/>
      <c r="S5" s="62"/>
      <c r="T5" s="62"/>
      <c r="U5" s="62"/>
      <c r="V5" s="62"/>
      <c r="W5" s="62"/>
      <c r="X5" s="62"/>
      <c r="Y5" s="62"/>
      <c r="Z5" s="62"/>
    </row>
    <row r="6" spans="1:26" ht="30" x14ac:dyDescent="0.25">
      <c r="A6" s="62"/>
      <c r="B6" s="61" t="s">
        <v>324</v>
      </c>
      <c r="C6" s="63" t="s">
        <v>325</v>
      </c>
      <c r="D6" s="62"/>
      <c r="E6" s="62"/>
      <c r="F6" s="62"/>
      <c r="G6" s="62"/>
      <c r="H6" s="62"/>
      <c r="I6" s="62"/>
      <c r="J6" s="62"/>
      <c r="K6" s="62"/>
      <c r="L6" s="62"/>
      <c r="M6" s="62"/>
      <c r="N6" s="62"/>
      <c r="O6" s="62"/>
      <c r="P6" s="62"/>
      <c r="Q6" s="62"/>
      <c r="R6" s="62"/>
      <c r="S6" s="62"/>
      <c r="T6" s="62"/>
      <c r="U6" s="62"/>
      <c r="V6" s="62"/>
      <c r="W6" s="62"/>
      <c r="X6" s="62"/>
      <c r="Y6" s="62"/>
      <c r="Z6" s="62"/>
    </row>
    <row r="7" spans="1:26" x14ac:dyDescent="0.25">
      <c r="A7" s="62"/>
      <c r="B7" s="63" t="s">
        <v>326</v>
      </c>
      <c r="C7" s="62" t="s">
        <v>327</v>
      </c>
      <c r="D7" s="62"/>
      <c r="E7" s="62"/>
      <c r="F7" s="62"/>
      <c r="G7" s="62"/>
      <c r="H7" s="62"/>
      <c r="I7" s="62"/>
      <c r="J7" s="62"/>
      <c r="K7" s="62"/>
      <c r="L7" s="62"/>
      <c r="M7" s="62"/>
      <c r="N7" s="62"/>
      <c r="O7" s="62"/>
      <c r="P7" s="62"/>
      <c r="Q7" s="62"/>
      <c r="R7" s="62"/>
      <c r="S7" s="62"/>
      <c r="T7" s="62"/>
      <c r="U7" s="62"/>
      <c r="V7" s="62"/>
      <c r="W7" s="62"/>
      <c r="X7" s="62"/>
      <c r="Y7" s="62"/>
      <c r="Z7" s="62"/>
    </row>
    <row r="8" spans="1:26" x14ac:dyDescent="0.25">
      <c r="A8" s="62"/>
      <c r="B8" s="62" t="s">
        <v>328</v>
      </c>
      <c r="C8" s="62" t="s">
        <v>329</v>
      </c>
      <c r="D8" s="62"/>
      <c r="E8" s="62"/>
      <c r="F8" s="62"/>
      <c r="G8" s="62"/>
      <c r="H8" s="62"/>
      <c r="I8" s="62"/>
      <c r="J8" s="62"/>
      <c r="K8" s="62"/>
      <c r="L8" s="62"/>
      <c r="M8" s="62"/>
      <c r="N8" s="62"/>
      <c r="O8" s="62"/>
      <c r="P8" s="62"/>
      <c r="Q8" s="62"/>
      <c r="R8" s="62"/>
      <c r="S8" s="62"/>
      <c r="T8" s="62"/>
      <c r="U8" s="62"/>
      <c r="V8" s="62"/>
      <c r="W8" s="62"/>
      <c r="X8" s="62"/>
      <c r="Y8" s="62"/>
      <c r="Z8" s="62"/>
    </row>
    <row r="9" spans="1:26" x14ac:dyDescent="0.25">
      <c r="A9" s="62"/>
      <c r="B9" s="62" t="s">
        <v>330</v>
      </c>
      <c r="C9" s="62" t="s">
        <v>331</v>
      </c>
      <c r="D9" s="62"/>
      <c r="E9" s="62"/>
      <c r="F9" s="62"/>
      <c r="G9" s="62"/>
      <c r="H9" s="62"/>
      <c r="I9" s="62"/>
      <c r="J9" s="62"/>
      <c r="K9" s="62"/>
      <c r="L9" s="62"/>
      <c r="M9" s="62"/>
      <c r="N9" s="62"/>
      <c r="O9" s="62"/>
      <c r="P9" s="62"/>
      <c r="Q9" s="62"/>
      <c r="R9" s="62"/>
      <c r="S9" s="62"/>
      <c r="T9" s="62"/>
      <c r="U9" s="62"/>
      <c r="V9" s="62"/>
      <c r="W9" s="62"/>
      <c r="X9" s="62"/>
      <c r="Y9" s="62"/>
      <c r="Z9" s="62"/>
    </row>
    <row r="10" spans="1:26" x14ac:dyDescent="0.25">
      <c r="A10" s="62"/>
      <c r="B10" s="62" t="s">
        <v>332</v>
      </c>
      <c r="C10" s="62" t="s">
        <v>333</v>
      </c>
      <c r="D10" s="62"/>
      <c r="E10" s="62"/>
      <c r="F10" s="62"/>
      <c r="G10" s="62"/>
      <c r="H10" s="62"/>
      <c r="I10" s="62"/>
      <c r="J10" s="62"/>
      <c r="K10" s="62"/>
      <c r="L10" s="62"/>
      <c r="M10" s="62"/>
      <c r="N10" s="62"/>
      <c r="O10" s="62"/>
      <c r="P10" s="62"/>
      <c r="Q10" s="62"/>
      <c r="R10" s="62"/>
      <c r="S10" s="62"/>
      <c r="T10" s="62"/>
      <c r="U10" s="62"/>
      <c r="V10" s="62"/>
      <c r="W10" s="62"/>
      <c r="X10" s="62"/>
      <c r="Y10" s="62"/>
      <c r="Z10" s="62"/>
    </row>
    <row r="11" spans="1:26" x14ac:dyDescent="0.25">
      <c r="A11" s="62"/>
      <c r="B11" s="62" t="s">
        <v>334</v>
      </c>
      <c r="C11" s="62" t="s">
        <v>335</v>
      </c>
      <c r="D11" s="62"/>
      <c r="E11" s="62"/>
      <c r="F11" s="62"/>
      <c r="G11" s="62"/>
      <c r="H11" s="62"/>
      <c r="I11" s="62"/>
      <c r="J11" s="62"/>
      <c r="K11" s="62"/>
      <c r="L11" s="62"/>
      <c r="M11" s="62"/>
      <c r="N11" s="62"/>
      <c r="O11" s="62"/>
      <c r="P11" s="62"/>
      <c r="Q11" s="62"/>
      <c r="R11" s="62"/>
      <c r="S11" s="62"/>
      <c r="T11" s="62"/>
      <c r="U11" s="62"/>
      <c r="V11" s="62"/>
      <c r="W11" s="62"/>
      <c r="X11" s="62"/>
      <c r="Y11" s="62"/>
      <c r="Z11" s="62"/>
    </row>
    <row r="12" spans="1:26" x14ac:dyDescent="0.25">
      <c r="A12" s="62"/>
      <c r="B12" s="62"/>
      <c r="C12" s="62" t="s">
        <v>336</v>
      </c>
      <c r="D12" s="62"/>
      <c r="E12" s="62"/>
      <c r="F12" s="62"/>
      <c r="G12" s="62"/>
      <c r="H12" s="62"/>
      <c r="I12" s="62"/>
      <c r="J12" s="62"/>
      <c r="K12" s="62"/>
      <c r="L12" s="62"/>
      <c r="M12" s="62"/>
      <c r="N12" s="62"/>
      <c r="O12" s="62"/>
      <c r="P12" s="62"/>
      <c r="Q12" s="62"/>
      <c r="R12" s="62"/>
      <c r="S12" s="62"/>
      <c r="T12" s="62"/>
      <c r="U12" s="62"/>
      <c r="V12" s="62"/>
      <c r="W12" s="62"/>
      <c r="X12" s="62"/>
      <c r="Y12" s="62"/>
      <c r="Z12" s="62"/>
    </row>
    <row r="13" spans="1:26" x14ac:dyDescent="0.25">
      <c r="A13" s="62"/>
      <c r="B13" s="62"/>
      <c r="C13" s="62" t="s">
        <v>337</v>
      </c>
      <c r="D13" s="62"/>
      <c r="E13" s="62"/>
      <c r="F13" s="62"/>
      <c r="G13" s="62"/>
      <c r="H13" s="62"/>
      <c r="I13" s="62"/>
      <c r="J13" s="62"/>
      <c r="K13" s="62"/>
      <c r="L13" s="62"/>
      <c r="M13" s="62"/>
      <c r="N13" s="62"/>
      <c r="O13" s="62"/>
      <c r="P13" s="62"/>
      <c r="Q13" s="62"/>
      <c r="R13" s="62"/>
      <c r="S13" s="62"/>
      <c r="T13" s="62"/>
      <c r="U13" s="62"/>
      <c r="V13" s="62"/>
      <c r="W13" s="62"/>
      <c r="X13" s="62"/>
      <c r="Y13" s="62"/>
      <c r="Z13" s="62"/>
    </row>
    <row r="14" spans="1:26" x14ac:dyDescent="0.25">
      <c r="A14" s="62"/>
      <c r="B14" s="62"/>
      <c r="C14" s="62" t="s">
        <v>338</v>
      </c>
      <c r="D14" s="62"/>
      <c r="E14" s="62"/>
      <c r="F14" s="62"/>
      <c r="G14" s="62"/>
      <c r="H14" s="62"/>
      <c r="I14" s="62"/>
      <c r="J14" s="62"/>
      <c r="K14" s="62"/>
      <c r="L14" s="62"/>
      <c r="M14" s="62"/>
      <c r="N14" s="62"/>
      <c r="O14" s="62"/>
      <c r="P14" s="62"/>
      <c r="Q14" s="62"/>
      <c r="R14" s="62"/>
      <c r="S14" s="62"/>
      <c r="T14" s="62"/>
      <c r="U14" s="62"/>
      <c r="V14" s="62"/>
      <c r="W14" s="62"/>
      <c r="X14" s="62"/>
      <c r="Y14" s="62"/>
      <c r="Z14" s="62"/>
    </row>
    <row r="15" spans="1:26" x14ac:dyDescent="0.25">
      <c r="A15" s="62"/>
      <c r="B15" s="62"/>
      <c r="C15" s="62" t="s">
        <v>339</v>
      </c>
      <c r="D15" s="62"/>
      <c r="E15" s="62"/>
      <c r="F15" s="62"/>
      <c r="G15" s="62"/>
      <c r="H15" s="62"/>
      <c r="I15" s="62"/>
      <c r="J15" s="62"/>
      <c r="K15" s="62"/>
      <c r="L15" s="62"/>
      <c r="M15" s="62"/>
      <c r="N15" s="62"/>
      <c r="O15" s="62"/>
      <c r="P15" s="62"/>
      <c r="Q15" s="62"/>
      <c r="R15" s="62"/>
      <c r="S15" s="62"/>
      <c r="T15" s="62"/>
      <c r="U15" s="62"/>
      <c r="V15" s="62"/>
      <c r="W15" s="62"/>
      <c r="X15" s="62"/>
      <c r="Y15" s="62"/>
      <c r="Z15" s="62"/>
    </row>
    <row r="16" spans="1:26" x14ac:dyDescent="0.25">
      <c r="A16" s="62"/>
      <c r="B16" s="62"/>
      <c r="C16" s="62" t="s">
        <v>340</v>
      </c>
      <c r="D16" s="62"/>
      <c r="E16" s="62"/>
      <c r="F16" s="62"/>
      <c r="G16" s="62"/>
      <c r="H16" s="62"/>
      <c r="I16" s="62"/>
      <c r="J16" s="62"/>
      <c r="K16" s="62"/>
      <c r="L16" s="62"/>
      <c r="M16" s="62"/>
      <c r="N16" s="62"/>
      <c r="O16" s="62"/>
      <c r="P16" s="62"/>
      <c r="Q16" s="62"/>
      <c r="R16" s="62"/>
      <c r="S16" s="62"/>
      <c r="T16" s="62"/>
      <c r="U16" s="62"/>
      <c r="V16" s="62"/>
      <c r="W16" s="62"/>
      <c r="X16" s="62"/>
      <c r="Y16" s="62"/>
      <c r="Z16" s="62"/>
    </row>
    <row r="17" spans="1:26" x14ac:dyDescent="0.25">
      <c r="A17" s="62"/>
      <c r="B17" s="62"/>
      <c r="C17" s="62" t="s">
        <v>341</v>
      </c>
      <c r="D17" s="62"/>
      <c r="E17" s="62"/>
      <c r="F17" s="62"/>
      <c r="G17" s="62"/>
      <c r="H17" s="62"/>
      <c r="I17" s="62"/>
      <c r="J17" s="62"/>
      <c r="K17" s="62"/>
      <c r="L17" s="62"/>
      <c r="M17" s="62"/>
      <c r="N17" s="62"/>
      <c r="O17" s="62"/>
      <c r="P17" s="62"/>
      <c r="Q17" s="62"/>
      <c r="R17" s="62"/>
      <c r="S17" s="62"/>
      <c r="T17" s="62"/>
      <c r="U17" s="62"/>
      <c r="V17" s="62"/>
      <c r="W17" s="62"/>
      <c r="X17" s="62"/>
      <c r="Y17" s="62"/>
      <c r="Z17" s="62"/>
    </row>
    <row r="18" spans="1:26" x14ac:dyDescent="0.2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row>
    <row r="19" spans="1:26" x14ac:dyDescent="0.2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row>
    <row r="20" spans="1:26" x14ac:dyDescent="0.25">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row>
    <row r="21" spans="1:26" ht="15.75" customHeight="1" x14ac:dyDescent="0.25">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row>
    <row r="22" spans="1:26" ht="15.75" customHeight="1" x14ac:dyDescent="0.2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1:26" ht="15.75" customHeight="1" x14ac:dyDescent="0.2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1:26" ht="15.75" customHeight="1" x14ac:dyDescent="0.2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6" ht="15.75" customHeight="1" x14ac:dyDescent="0.2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row>
    <row r="26" spans="1:26" ht="15.75" customHeight="1" x14ac:dyDescent="0.25">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1:26" ht="15.75" customHeight="1" x14ac:dyDescent="0.25">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spans="1:26" ht="15.75" customHeight="1" x14ac:dyDescent="0.25">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spans="1:26" ht="15.75" customHeight="1" x14ac:dyDescent="0.25">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1:26" ht="15.75" customHeight="1" x14ac:dyDescent="0.2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row>
    <row r="31" spans="1:26" ht="15.75" customHeight="1"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spans="1:26" ht="15.75" customHeight="1" x14ac:dyDescent="0.2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row>
    <row r="33" spans="1:26" ht="15.75" customHeight="1" x14ac:dyDescent="0.25">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1:26" ht="15.75" customHeight="1" x14ac:dyDescent="0.2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1:26" ht="15.75" customHeight="1" x14ac:dyDescent="0.2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1:26" ht="15.75" customHeight="1" x14ac:dyDescent="0.2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1:26" ht="15.75" customHeight="1" x14ac:dyDescent="0.25">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1:26" ht="15.75" customHeight="1" x14ac:dyDescent="0.2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1:26" ht="15.75" customHeight="1" x14ac:dyDescent="0.2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1:26" ht="15.75" customHeight="1" x14ac:dyDescent="0.25">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1:26" ht="15.75" customHeight="1" x14ac:dyDescent="0.2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1:26" ht="15.75" customHeight="1" x14ac:dyDescent="0.25">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1:26" ht="15.75" customHeight="1" x14ac:dyDescent="0.2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1:26" ht="15.75" customHeight="1" x14ac:dyDescent="0.25">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1:26" ht="15.75" customHeight="1" x14ac:dyDescent="0.2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1:26" ht="15.75" customHeight="1" x14ac:dyDescent="0.2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1:26" ht="15.75" customHeight="1" x14ac:dyDescent="0.2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1:26" ht="15.75" customHeight="1" x14ac:dyDescent="0.2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1:26" ht="15.75" customHeight="1" x14ac:dyDescent="0.2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26" ht="15.75" customHeight="1" x14ac:dyDescent="0.2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ht="15.75" customHeight="1" x14ac:dyDescent="0.2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1:26" ht="15.75" customHeight="1" x14ac:dyDescent="0.2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1:26" ht="15.75" customHeight="1" x14ac:dyDescent="0.2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1:26" ht="15.75" customHeight="1" x14ac:dyDescent="0.2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26" ht="15.75" customHeight="1" x14ac:dyDescent="0.2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26" ht="15.75" customHeight="1" x14ac:dyDescent="0.2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26" ht="15.75" customHeight="1" x14ac:dyDescent="0.2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26" ht="15.75" customHeight="1" x14ac:dyDescent="0.2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26" ht="15.75" customHeight="1" x14ac:dyDescent="0.2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1:26" ht="15.75" customHeight="1" x14ac:dyDescent="0.2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1:26" ht="15.75" customHeight="1" x14ac:dyDescent="0.2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1:26" ht="15.75" customHeight="1" x14ac:dyDescent="0.2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1:26" ht="15.75" customHeight="1" x14ac:dyDescent="0.2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1:26" ht="15.75" customHeight="1" x14ac:dyDescent="0.2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1:26" ht="15.75" customHeight="1" x14ac:dyDescent="0.2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1:26" ht="15.75" customHeight="1" x14ac:dyDescent="0.2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1:26" ht="15.75" customHeight="1" x14ac:dyDescent="0.2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1:26" ht="15.75" customHeight="1" x14ac:dyDescent="0.2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1:26" ht="15.75" customHeight="1" x14ac:dyDescent="0.2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26" ht="15.75" customHeight="1" x14ac:dyDescent="0.2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26" ht="15.75" customHeight="1" x14ac:dyDescent="0.2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26" ht="15.75" customHeight="1" x14ac:dyDescent="0.2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1:26" ht="15.75" customHeight="1" x14ac:dyDescent="0.2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ht="15.75" customHeight="1" x14ac:dyDescent="0.2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1:26" ht="15.75" customHeight="1" x14ac:dyDescent="0.2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1:26" ht="15.75" customHeight="1" x14ac:dyDescent="0.2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26" ht="15.75" customHeight="1" x14ac:dyDescent="0.2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1:26" ht="15.75" customHeight="1" x14ac:dyDescent="0.2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1:26" ht="15.75" customHeight="1" x14ac:dyDescent="0.2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1:26" ht="15.75" customHeight="1" x14ac:dyDescent="0.2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row r="81" spans="1:26" ht="15.75" customHeight="1" x14ac:dyDescent="0.2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row>
    <row r="82" spans="1:26" ht="15.75" customHeight="1" x14ac:dyDescent="0.2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row>
    <row r="83" spans="1:26" ht="15.75" customHeight="1" x14ac:dyDescent="0.2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row>
    <row r="84" spans="1:26" ht="15.75" customHeight="1" x14ac:dyDescent="0.2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row>
    <row r="85" spans="1:26" ht="15.75" customHeight="1" x14ac:dyDescent="0.2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row>
    <row r="86" spans="1:26" ht="15.75" customHeight="1" x14ac:dyDescent="0.2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row>
    <row r="87" spans="1:26" ht="15.75" customHeight="1" x14ac:dyDescent="0.2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row>
    <row r="88" spans="1:26" ht="15.75" customHeight="1" x14ac:dyDescent="0.2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row>
    <row r="89" spans="1:26" ht="15.75" customHeight="1" x14ac:dyDescent="0.2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spans="1:26" ht="15.75" customHeight="1" x14ac:dyDescent="0.2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spans="1:26" ht="15.75" customHeight="1" x14ac:dyDescent="0.2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spans="1:26" ht="15.75" customHeight="1" x14ac:dyDescent="0.2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spans="1:26" ht="15.75" customHeight="1" x14ac:dyDescent="0.2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spans="1:26" ht="15.75" customHeight="1" x14ac:dyDescent="0.2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spans="1:26" ht="15.75" customHeight="1" x14ac:dyDescent="0.2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spans="1:26" ht="15.75" customHeight="1" x14ac:dyDescent="0.25">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spans="1:26" ht="15.75" customHeight="1" x14ac:dyDescent="0.25">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spans="1:26" ht="15.75" customHeight="1" x14ac:dyDescent="0.25">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spans="1:26" ht="15.75" customHeight="1" x14ac:dyDescent="0.2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spans="1:26" ht="15.75" customHeight="1" x14ac:dyDescent="0.2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spans="1:26" ht="15.75" customHeight="1" x14ac:dyDescent="0.2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spans="1:26" ht="15.75" customHeight="1" x14ac:dyDescent="0.2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spans="1:26" ht="15.75" customHeight="1" x14ac:dyDescent="0.25">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spans="1:26" ht="15.75" customHeight="1" x14ac:dyDescent="0.2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spans="1:26" ht="15.75" customHeight="1" x14ac:dyDescent="0.2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spans="1:26" ht="15.75" customHeight="1" x14ac:dyDescent="0.2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spans="1:26" ht="15.75" customHeight="1" x14ac:dyDescent="0.25">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spans="1:26" ht="15.75" customHeight="1" x14ac:dyDescent="0.25">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spans="1:26" ht="15.75" customHeight="1" x14ac:dyDescent="0.2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spans="1:26" ht="15.75" customHeight="1" x14ac:dyDescent="0.25">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spans="1:26" ht="15.75" customHeight="1" x14ac:dyDescent="0.2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spans="1:26" ht="15.75" customHeight="1" x14ac:dyDescent="0.2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15.75" customHeight="1" x14ac:dyDescent="0.2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15.75" customHeight="1" x14ac:dyDescent="0.2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15.75" customHeight="1" x14ac:dyDescent="0.2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spans="1:26" ht="15.75" customHeight="1" x14ac:dyDescent="0.2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spans="1:26" ht="15.75" customHeight="1" x14ac:dyDescent="0.2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spans="1:26" ht="15.75" customHeight="1" x14ac:dyDescent="0.2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spans="1:26" ht="15.75" customHeight="1" x14ac:dyDescent="0.2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spans="1:26" ht="15.75" customHeight="1" x14ac:dyDescent="0.2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spans="1:26" ht="15.75" customHeight="1" x14ac:dyDescent="0.2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spans="1:26" ht="15.75" customHeight="1" x14ac:dyDescent="0.2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spans="1:26" ht="15.75" customHeight="1" x14ac:dyDescent="0.2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spans="1:26" ht="15.75" customHeight="1" x14ac:dyDescent="0.2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spans="1:26" ht="15.75" customHeight="1" x14ac:dyDescent="0.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spans="1:26" ht="15.75" customHeight="1" x14ac:dyDescent="0.2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spans="1:26" ht="15.75" customHeight="1" x14ac:dyDescent="0.2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ht="15.75" customHeight="1" x14ac:dyDescent="0.2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ht="15.75" customHeight="1" x14ac:dyDescent="0.2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ht="15.75" customHeight="1" x14ac:dyDescent="0.2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ht="15.75" customHeight="1" x14ac:dyDescent="0.2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15.75" customHeight="1" x14ac:dyDescent="0.2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15.75" customHeight="1" x14ac:dyDescent="0.2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15.75" customHeight="1" x14ac:dyDescent="0.2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15.75" customHeight="1" x14ac:dyDescent="0.2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15.75" customHeight="1" x14ac:dyDescent="0.2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15.75" customHeight="1" x14ac:dyDescent="0.2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15.75" customHeight="1" x14ac:dyDescent="0.2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15.75" customHeight="1" x14ac:dyDescent="0.2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15.75" customHeight="1" x14ac:dyDescent="0.2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15.75" customHeight="1" x14ac:dyDescent="0.2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15.75" customHeight="1" x14ac:dyDescent="0.2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15.75" customHeight="1" x14ac:dyDescent="0.2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15.75" customHeight="1" x14ac:dyDescent="0.2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15.75" customHeight="1" x14ac:dyDescent="0.2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15.75" customHeight="1" x14ac:dyDescent="0.2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15.75" customHeight="1" x14ac:dyDescent="0.2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15.75" customHeight="1" x14ac:dyDescent="0.2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15.75" customHeight="1" x14ac:dyDescent="0.2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15.75" customHeight="1" x14ac:dyDescent="0.2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15.75" customHeight="1" x14ac:dyDescent="0.2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15.75" customHeight="1" x14ac:dyDescent="0.2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15.75" customHeight="1" x14ac:dyDescent="0.2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15.75" customHeight="1" x14ac:dyDescent="0.2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15.75" customHeight="1" x14ac:dyDescent="0.2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15.75" customHeight="1" x14ac:dyDescent="0.2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15.75" customHeight="1" x14ac:dyDescent="0.2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15.75" customHeight="1" x14ac:dyDescent="0.2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15.75" customHeight="1" x14ac:dyDescent="0.2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15.75" customHeight="1" x14ac:dyDescent="0.2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15.75" customHeight="1" x14ac:dyDescent="0.2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15.75" customHeight="1" x14ac:dyDescent="0.2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15.75" customHeight="1" x14ac:dyDescent="0.2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15.75" customHeight="1" x14ac:dyDescent="0.2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15.75" customHeight="1" x14ac:dyDescent="0.2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15.75" customHeight="1" x14ac:dyDescent="0.2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15.75" customHeight="1" x14ac:dyDescent="0.2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15.75" customHeight="1" x14ac:dyDescent="0.2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15.75" customHeight="1" x14ac:dyDescent="0.2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15.75" customHeight="1" x14ac:dyDescent="0.2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15.75" customHeight="1" x14ac:dyDescent="0.2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15.75" customHeight="1" x14ac:dyDescent="0.2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15.75" customHeight="1" x14ac:dyDescent="0.2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15.75" customHeight="1" x14ac:dyDescent="0.2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15.75" customHeight="1" x14ac:dyDescent="0.2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15.75" customHeight="1" x14ac:dyDescent="0.2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15.75" customHeight="1" x14ac:dyDescent="0.2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15.75" customHeight="1" x14ac:dyDescent="0.2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15.75" customHeight="1" x14ac:dyDescent="0.2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15.75" customHeight="1" x14ac:dyDescent="0.2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15.75" customHeight="1" x14ac:dyDescent="0.2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15.75" customHeight="1" x14ac:dyDescent="0.2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15.75" customHeight="1" x14ac:dyDescent="0.2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15.75" customHeight="1" x14ac:dyDescent="0.2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15.75" customHeight="1" x14ac:dyDescent="0.2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15.75" customHeight="1" x14ac:dyDescent="0.2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15.75" customHeight="1" x14ac:dyDescent="0.2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15.75" customHeight="1" x14ac:dyDescent="0.2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15.75" customHeight="1" x14ac:dyDescent="0.2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15.75" customHeight="1" x14ac:dyDescent="0.2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15.75" customHeight="1" x14ac:dyDescent="0.2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15.75" customHeight="1" x14ac:dyDescent="0.2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15.75" customHeight="1" x14ac:dyDescent="0.2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15.75" customHeight="1" x14ac:dyDescent="0.2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15.75" customHeight="1" x14ac:dyDescent="0.2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15.75" customHeight="1" x14ac:dyDescent="0.2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15.75" customHeight="1" x14ac:dyDescent="0.2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15.75" customHeight="1" x14ac:dyDescent="0.2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15.75" customHeight="1" x14ac:dyDescent="0.2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15.75" customHeight="1" x14ac:dyDescent="0.2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15.75" customHeight="1" x14ac:dyDescent="0.2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15.75" customHeight="1" x14ac:dyDescent="0.2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15.75" customHeight="1" x14ac:dyDescent="0.2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15.75" customHeight="1" x14ac:dyDescent="0.2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15.75" customHeight="1" x14ac:dyDescent="0.2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15.75" customHeight="1" x14ac:dyDescent="0.2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15.75" customHeight="1" x14ac:dyDescent="0.2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15.75" customHeight="1" x14ac:dyDescent="0.2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15.75" customHeight="1" x14ac:dyDescent="0.2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15.75" customHeight="1" x14ac:dyDescent="0.2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15.75" customHeight="1" x14ac:dyDescent="0.2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15.75" customHeight="1" x14ac:dyDescent="0.2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15.75" customHeight="1" x14ac:dyDescent="0.2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15.75" customHeight="1" x14ac:dyDescent="0.2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15.75" customHeight="1" x14ac:dyDescent="0.2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15.75" customHeight="1" x14ac:dyDescent="0.2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15.75" customHeight="1" x14ac:dyDescent="0.2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15.75" customHeight="1" x14ac:dyDescent="0.2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15.75" customHeight="1" x14ac:dyDescent="0.2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15.75" customHeight="1" x14ac:dyDescent="0.2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vt:lpstr>
      <vt:lpstr>Seguimientos</vt:lpstr>
      <vt:lpstr>Listas</vt:lpstr>
      <vt:lpstr>Seguimientos!Corrupción</vt:lpstr>
      <vt:lpstr>Seguimientos!CriteriosImpacto</vt:lpstr>
      <vt:lpstr>Seguimientos!Probabilidad</vt:lpstr>
      <vt:lpstr>Seguimientos!SI_NO</vt:lpstr>
      <vt:lpstr>Seguimientos!TipoRiesgo</vt:lpstr>
      <vt:lpstr>TipoRiesgo</vt:lpstr>
      <vt:lpstr>Seguimientos!TratamientoCorrupcion</vt:lpstr>
      <vt:lpstr>Seguimientos!TratamientoV5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2025-07-29T01:44:15Z</dcterms:modified>
</cp:coreProperties>
</file>