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" sheetId="1" r:id="rId4"/>
    <sheet state="visible" name="Seguimientos" sheetId="2" r:id="rId5"/>
    <sheet state="hidden" name="Listas" sheetId="3" r:id="rId6"/>
  </sheets>
  <definedNames>
    <definedName localSheetId="1" name="CONFIDENCIALIDAD">#REF!</definedName>
    <definedName localSheetId="1" name="CriteriosImpacto">Listas!$E$2:$E$11</definedName>
    <definedName name="MANUALES">#REF!</definedName>
    <definedName name="TratamientoCorrupcion">#REF!</definedName>
    <definedName localSheetId="1" name="OPERATIVO">#REF!</definedName>
    <definedName name="LEGAL">#REF!</definedName>
    <definedName name="Corrupción">#REF!</definedName>
    <definedName localSheetId="1" name="Posible">#REF!</definedName>
    <definedName name="CONFIDENCIALIDAD">#REF!</definedName>
    <definedName localSheetId="1" name="Rara_vez">#REF!</definedName>
    <definedName name="RESPONSABLES">#REF!</definedName>
    <definedName localSheetId="1" name="Probable">#REF!</definedName>
    <definedName name="Rara_vez">#REF!</definedName>
    <definedName name="TIEMPO">#REF!</definedName>
    <definedName name="CREDIBILIDAD_O_IMAGEN">#REF!</definedName>
    <definedName localSheetId="1" name="Probabilidad">Listas!$D$2:$D$6</definedName>
    <definedName localSheetId="1" name="LEGAL">#REF!</definedName>
    <definedName localSheetId="1" name="FRECUENCIA">#REF!</definedName>
    <definedName localSheetId="1" name="CONFIDENCIALIDAD_DE_LA_INFORMACIÓN">#REF!</definedName>
    <definedName localSheetId="1" name="RESPONSABLES">#REF!</definedName>
    <definedName name="CONTROL">#REF!</definedName>
    <definedName name="EVIDENCIA">#REF!</definedName>
    <definedName name="Casi_seguro">#REF!</definedName>
    <definedName name="CREDIBILIDAD">#REF!</definedName>
    <definedName localSheetId="1" name="MANUALES">#REF!</definedName>
    <definedName name="OPERATIVO">#REF!</definedName>
    <definedName name="SI_NO">#REF!</definedName>
    <definedName localSheetId="1" name="AUTOMATIZACION">#REF!</definedName>
    <definedName name="FRECUENCIA">#REF!</definedName>
    <definedName localSheetId="1" name="CREDIBILIDAD_O_IMAGEN">#REF!</definedName>
    <definedName localSheetId="1" name="Corrupción">Listas!$Q$2:$Q$6</definedName>
    <definedName localSheetId="1" name="TratamientoV5">Listas!$N$2:$N$5</definedName>
    <definedName name="AUTOMATIZACION">#REF!</definedName>
    <definedName localSheetId="1" name="SI_NO">Listas!$O$2:$O$3</definedName>
    <definedName name="CONFIDENCIALIDAD_DE_LA_INFORMACIÓN">#REF!</definedName>
    <definedName name="Probable">#REF!</definedName>
    <definedName name="Improbable_posible">#REF!</definedName>
    <definedName name="CriteriosImpacto">#REF!</definedName>
    <definedName name="Posible">#REF!</definedName>
    <definedName name="TratamientoV5">#REF!</definedName>
    <definedName localSheetId="1" name="TipoRiesgo">Listas!$B$2:$B$11</definedName>
    <definedName name="TipoRiesgo">Listas!$B$2:$B$11</definedName>
    <definedName localSheetId="1" name="CONTROL">#REF!</definedName>
    <definedName localSheetId="1" name="TratamientoCorrupcion">Listas!$AD$2:$AD$4</definedName>
    <definedName localSheetId="1" name="CREDIBILIDAD">#REF!</definedName>
    <definedName localSheetId="1" name="TIEMPO">#REF!</definedName>
    <definedName name="Probabilidad">#REF!</definedName>
    <definedName localSheetId="1" name="Casi_seguro">#REF!</definedName>
    <definedName localSheetId="1" name="EVIDENCIA">#REF!</definedName>
    <definedName localSheetId="1" name="Improbable_posible">#REF!</definedName>
  </definedNames>
  <calcPr/>
</workbook>
</file>

<file path=xl/sharedStrings.xml><?xml version="1.0" encoding="utf-8"?>
<sst xmlns="http://schemas.openxmlformats.org/spreadsheetml/2006/main" count="215" uniqueCount="123">
  <si>
    <t>PLAN INSTITUCIONAL DE ARCHIVO - PINAR</t>
  </si>
  <si>
    <r>
      <rPr>
        <rFont val="Century Gothic"/>
        <b/>
        <color theme="1"/>
        <sz val="10.0"/>
      </rPr>
      <t xml:space="preserve">Código: </t>
    </r>
    <r>
      <rPr>
        <rFont val="Century Gothic"/>
        <b val="0"/>
        <color theme="1"/>
        <sz val="10.0"/>
      </rPr>
      <t>DE-FT-63</t>
    </r>
  </si>
  <si>
    <r>
      <rPr>
        <rFont val="Century Gothic"/>
        <b/>
        <color theme="1"/>
        <sz val="10.0"/>
      </rPr>
      <t xml:space="preserve">Versión: </t>
    </r>
    <r>
      <rPr>
        <rFont val="Century Gothic"/>
        <b val="0"/>
        <color theme="1"/>
        <sz val="10.0"/>
      </rPr>
      <t>04</t>
    </r>
  </si>
  <si>
    <r>
      <rPr>
        <rFont val="Century Gothic"/>
        <b/>
        <color theme="1"/>
        <sz val="10.0"/>
      </rPr>
      <t xml:space="preserve">Página: </t>
    </r>
    <r>
      <rPr>
        <rFont val="Century Gothic"/>
        <b val="0"/>
        <color theme="1"/>
        <sz val="10.0"/>
      </rPr>
      <t>1 de 2</t>
    </r>
  </si>
  <si>
    <r>
      <rPr>
        <rFont val="Century Gothic"/>
        <b/>
        <color theme="1"/>
        <sz val="10.0"/>
      </rPr>
      <t xml:space="preserve">Vigente desde: </t>
    </r>
    <r>
      <rPr>
        <rFont val="Century Gothic"/>
        <b val="0"/>
        <color theme="1"/>
        <sz val="10.0"/>
      </rPr>
      <t>12/11/2024</t>
    </r>
  </si>
  <si>
    <t>Vigencia:</t>
  </si>
  <si>
    <t>Responsable Principal de la Ejecución del Plan:</t>
  </si>
  <si>
    <t>Subdirección Corporativa - Proceso de Gestión Documental</t>
  </si>
  <si>
    <t>Objetivo Principal del Plan:</t>
  </si>
  <si>
    <t>Implementar las actividades de gestión documental y archivo, de acuerdo con las necesidades identificadas en el diagnóstico integral de gestión documental, los hallazgos de auditorías y los aspectos a mejorar relacionadas con la política gestión documental en MIPG.</t>
  </si>
  <si>
    <t>Ítem</t>
  </si>
  <si>
    <t>Actividade(s)</t>
  </si>
  <si>
    <t>Producto(s) o Entregable(s)</t>
  </si>
  <si>
    <t>Dependencia(s) Responsable(s)</t>
  </si>
  <si>
    <t>Fecha Inicial
(dd/mm/aaaa)</t>
  </si>
  <si>
    <t>Fecha Maxima de Entrega
(dd/mm/aaaa)</t>
  </si>
  <si>
    <t>Política(s) MIPG que Cumple</t>
  </si>
  <si>
    <t>Herramienta que Origina la Actividad</t>
  </si>
  <si>
    <t>Criterio (Detalle el Código, Item, Numeral o Descripción del Criterio)</t>
  </si>
  <si>
    <t>P1 - Proyecto de adquisiciòn e implementación de un Sistema de gestión de documentos electrónicos de archivo SGDEA. - Elaborar los documentos técnicos para el proceso de contratación para la adquisiciòn de un sistema de gestión de documentos electrónicos de archivo SGDEA</t>
  </si>
  <si>
    <t>Radicar en la Oficina Jurídica, los documentos para el proceso de contratación para la adquisiciòn de un Sistema de gestión de documentos electrónicos de archivo SGDEA</t>
  </si>
  <si>
    <t>Subdirección Corporativa - Gestión Documental
Oficina Tecnologías de la Información y las Comunicaciones</t>
  </si>
  <si>
    <t xml:space="preserve">Gobierno Digital
Gestión Documental </t>
  </si>
  <si>
    <t>Decreto 1080 de 2015
Ley de transparencia 
Manual Operativo MIPG
Resultados FURAG</t>
  </si>
  <si>
    <t>Art 2.8.2.5.8 (Decreto 1080 de 2015)
I52 (resultados FURAG)</t>
  </si>
  <si>
    <t>P1 - Proyecto de adquisiciòn e implementación de un Sistema de gestión de documentos electrónicos de archivo SGDEA. - Definir la estructura de desglose de trabajo a alto nivel, el alcance de la implementación del SGDEA, establecer sus objetivos, productos o entregables</t>
  </si>
  <si>
    <t>Plan de Trabajo para la implementación del Sistema de gestión de documentos electrónicos de archivo SGDEA</t>
  </si>
  <si>
    <t>Subdirección Corporativa - Gestión Documental
Oficina Tecnologías de la Información y las Comunicaciones
Proveedor del Sistema de gestión de documentos electrónicos de archivo SGDEA</t>
  </si>
  <si>
    <t>Informe mensual del avance de la implementación del Sistema de gestión de documentos electrónicos de archivo SGDEA</t>
  </si>
  <si>
    <t>P1 - Proyecto de adquisiciòn e implementación de un Sistema de gestión de documentos electrónicos de archivo SGDEA. - Desarrollar las actividades propuestas para el periodo en el Programa Cero Papel</t>
  </si>
  <si>
    <t>Informe de la implementación del Programa Cero Papel</t>
  </si>
  <si>
    <t>Subdirección Corporativa - Gestión PIGA</t>
  </si>
  <si>
    <t>Directiva Presidencia 004 de 2012
Circular Externa 005 de 2012
Decreto 019 de 2012</t>
  </si>
  <si>
    <t>P2 - Proyecto de elaboraciòn y/o actualización de los Instrumentos y herramientas archivísticas de la entidad. - Elaborar las tablas de valoración documental para los fondos OPES, UPES y DPAE. De acuerdo con lo establecido en el Acuerdo 001 de 2024</t>
  </si>
  <si>
    <t xml:space="preserve">Radicación ante el Consejo Distrital de Archivo de las Tablas de Valoración Documental para los fondo OPES, UPES y DPAE
</t>
  </si>
  <si>
    <t xml:space="preserve">Subdirección Corporativa - Gestión Documental </t>
  </si>
  <si>
    <t xml:space="preserve">Gestión Documental </t>
  </si>
  <si>
    <t>Decreto 1080 de 2015
Ley de transparencia 
Manual Operativo MIPG
Autodiagnóstico MIPG</t>
  </si>
  <si>
    <t>Art 2.8.2.5.8 (Decreto 1080 de 2015)
Categoría Documental (Autodiagnóstico)</t>
  </si>
  <si>
    <t>P2 - Proyecto de elaboraciòn y/o actualización de los Instrumentos y herramientas archivísticas de la entidad. - Elaborar las tablas de valoración documental para los fondos FOPAE e IDIGER. De acuerdo con lo establecido en el Acuerdo 001 de 2024</t>
  </si>
  <si>
    <t>Radicación ante el Consejo Distrital de Archivo de las Tablas de Valoración Documental para los fondo FOPAE e IDIGER</t>
  </si>
  <si>
    <t xml:space="preserve">Subdirección Corporativa -Gestión Documental </t>
  </si>
  <si>
    <t>P2 - Proyecto de elaboraciòn y/o actualización de los Instrumentos y herramientas archivísticas de la entidad. - Actualizar las tablas de retención documental, con la estructura orgánico funcional definida en el Acuerdo 007 de 2016.</t>
  </si>
  <si>
    <t>Resolucion de adopción de las Tablas de Retencion Documental, convalidadas por el Archivo de Bogotá. (Acuerdo 007 de 2016)</t>
  </si>
  <si>
    <t>Decreto 1080 de 2015
Ley de transparencia 
Manual Operativo MIPG
Autodiagnóstico MIPG
Informe sobre las acciones efectuadas por la administración en desarrollo de la Politica de Archivos y Gestión Documental (2024IE3309)</t>
  </si>
  <si>
    <t>P2 - Proyecto de elaboraciòn y/o actualización de los Instrumentos y herramientas archivísticas de la entidad. - Actualizar las tablas de retención documental, con la estructura orgánico funcional definida en el Acuerdo 009 de 2022.</t>
  </si>
  <si>
    <t>Radicación ante el Consejo Distrital de Archivo de las Tablas de Retención Documental según la estructura orgánico funcional definida en el Acuerdo 009 de 2022</t>
  </si>
  <si>
    <t>P2 - Proyecto de elaboraciòn y/o actualización de los Instrumentos y herramientas archivísticas de la entidad. - Elaborar el banco terminológico de series y subseries documentales</t>
  </si>
  <si>
    <t>Instrumento archivístico  Banco Terminológico de series y subseries documentales, aprobado por el Comité Institucional de Gestión y Desempeño</t>
  </si>
  <si>
    <t>P2 - Proyecto de elaboraciòn y/o actualización de los Instrumentos y herramientas archivísticas de la entidad. - Revisión del TH-PD-57 Procedimiento vinculación y desvinculación de servidores públicos, para incluir las recomendaciones del AGN en los informes para entregar y/o recibir un cargo público</t>
  </si>
  <si>
    <t>Informe de la mesa técnica entre los procesos de gestión documental y gestion del talento humano, donde se evidencie las acciones a desarrollar para implementar las recomendaciones del AGN para entregar o recibir un cargo público</t>
  </si>
  <si>
    <t>Subdirección Corporativa - Gestión Documental
Subdirección Corporativa - Gestión del Talento Humano</t>
  </si>
  <si>
    <t>P3 - Proyecto de Implementación del Programa de Gestión Documental y el Sistema Integrado de Conservación SIC - Desarrollar las actividades propuestas para el periodo en el Programa de Gestión Documental - PGD</t>
  </si>
  <si>
    <t>Informe Trimestral de la Implementación del Programa de Gestión Documental - PGD</t>
  </si>
  <si>
    <t>Decreto 1080 de 2015
Ley de transparencia 
Manual Operativo MIPG
Informe sobre las acciones efectuadas por la administración en desarrollo de la Politica de Archivos y Gestión Documental (2024IE3309)</t>
  </si>
  <si>
    <t>Art 2.8.2.5.8 (Decreto 1080 de 2015)</t>
  </si>
  <si>
    <t>P3 - Proyecto de Implementación del Programa de Gestión Documental y el Sistema Integrado de Conservación SIC - Desarrollar las actividades propuestas para el periodo en el Plan de Conservación Documental</t>
  </si>
  <si>
    <t xml:space="preserve">Informe Trimestral de la Implementación del Plan de Conservación Documental </t>
  </si>
  <si>
    <t>Decreto 1080 de 2015
Ley de transparencia 
Manual Operativo MIPG</t>
  </si>
  <si>
    <t>P3 - Proyecto de Implementación del Programa de Gestión Documental y el Sistema Integrado de Conservación SIC - Desarrollar las actividades propuestas para el periodo en el Plan de Preservación Digital a largo plazo</t>
  </si>
  <si>
    <t>Informe Trimestral de la Implementación del Plan de Preservación Digital a largo plazo.</t>
  </si>
  <si>
    <t>P4- Proyecto de ajuste del Formato ùnico de inventario documental - FUID del Archivo de Gestiòn y Archivo Central. - Desarrollar las actividades propuestas para el periodo en el Plan de Transferencias Primarias</t>
  </si>
  <si>
    <t xml:space="preserve">Informe Trimestral de la Ejecución del Plan de Transferencias Primarias </t>
  </si>
  <si>
    <t>P5 - Proyecto de Organizaciòn tècnica archivística de los archivos de gestión y fondos documentales acumulados. - Elaborar plan de trabajo para la intervención tecnico archivística de los documentos de archivo en custodia del CAD entre las vigencias 2017 a 2021</t>
  </si>
  <si>
    <t>Plan de trabajo para la intervención de los archivos de gestión en custodia del Centro de Administración Documental vigencias 2017 a 2021</t>
  </si>
  <si>
    <t>NOMBRE DEL PLAN</t>
  </si>
  <si>
    <r>
      <rPr>
        <rFont val="Century Gothic"/>
        <b/>
        <color theme="1"/>
        <sz val="10.0"/>
      </rPr>
      <t xml:space="preserve">Código: </t>
    </r>
    <r>
      <rPr>
        <rFont val="Century Gothic"/>
        <b val="0"/>
        <color theme="1"/>
        <sz val="10.0"/>
      </rPr>
      <t>DE-FT-63</t>
    </r>
  </si>
  <si>
    <r>
      <rPr>
        <rFont val="Century Gothic"/>
        <b/>
        <color theme="1"/>
        <sz val="10.0"/>
      </rPr>
      <t xml:space="preserve">Versión: </t>
    </r>
    <r>
      <rPr>
        <rFont val="Century Gothic"/>
        <b val="0"/>
        <color theme="1"/>
        <sz val="10.0"/>
      </rPr>
      <t xml:space="preserve"> 4</t>
    </r>
  </si>
  <si>
    <r>
      <rPr>
        <rFont val="Century Gothic"/>
        <b/>
        <color theme="1"/>
        <sz val="10.0"/>
      </rPr>
      <t xml:space="preserve">Página: </t>
    </r>
    <r>
      <rPr>
        <rFont val="Century Gothic"/>
        <b val="0"/>
        <color theme="1"/>
        <sz val="10.0"/>
      </rPr>
      <t>2 de 2</t>
    </r>
  </si>
  <si>
    <r>
      <rPr>
        <rFont val="Century Gothic"/>
        <b/>
        <color theme="1"/>
        <sz val="10.0"/>
      </rPr>
      <t>Vigente desde:</t>
    </r>
    <r>
      <rPr>
        <rFont val="Century Gothic"/>
        <b val="0"/>
        <color theme="1"/>
        <sz val="10.0"/>
      </rPr>
      <t xml:space="preserve"> 12/11/2024</t>
    </r>
  </si>
  <si>
    <t>REPORTE DEL PRIMER TRIMESTRE</t>
  </si>
  <si>
    <t>REPORTE DEL SEGUNDO TRIMESTRE</t>
  </si>
  <si>
    <t>REPORTE DEL TERCER TRIMESTRE</t>
  </si>
  <si>
    <t>REPORTE DEL CUARTO TRIMESTRE</t>
  </si>
  <si>
    <t>Actividad(es)</t>
  </si>
  <si>
    <t>Fecha Máxima de Entrega
(dd/mm/aaaa)</t>
  </si>
  <si>
    <t>PRIMERA LÍNEA DE DEFENSA
 (DIRECTIVOS - RESPONSABLES DE LOS PROCESOS)</t>
  </si>
  <si>
    <t>SEGUNDA LÍNEA DE DEFENSA
(OFICINA ASESORA DE PLANEACIÓN)</t>
  </si>
  <si>
    <t>PRIMERA LINEA DE DEFENSA
 (DIRECTIVOS - RESPONSABLES DE LOS PROCESOS)</t>
  </si>
  <si>
    <t>% DE AVANCE</t>
  </si>
  <si>
    <t>REPORTE DE LOS AVANCES DE LAS ACCIONES EJECUTADAS</t>
  </si>
  <si>
    <t>RELACIÓN DE EVIDENCIAS / PRODUCTOS ENTREGADOS</t>
  </si>
  <si>
    <t>DESCRIPCIÓN DEL MONITOREO (ACOMPAÑAMIENTO)</t>
  </si>
  <si>
    <t>Se elaboro un anexo tecnico el cual se entrego a la oficina TIC como insumo para la elaboracion de propuesta economica</t>
  </si>
  <si>
    <t>Documento Anexo Tecnico SGDEA
Acta reunion oficina TIC
https://drive.google.com/drive/folders/1ozkzOMYP7CemuJox-N2erz03KPhYP8jU?usp=sharing</t>
  </si>
  <si>
    <t>Con las evidencias aportadas se establece un avance del 25% para esta actividad. Lo anterior teniendo en cuenta que, se ha realizado una reunión con TICS, el documento anexo técnico adjunto cuanta con comentarios y aun no ha sido validado por TICS, finalmente no cuenta aún con la primera revisión jurídica.</t>
  </si>
  <si>
    <t>Esta actividad no esta contemplada para la vigencia 2025</t>
  </si>
  <si>
    <t xml:space="preserve">Esta actividad se encuentra dentro de los plazos establecidos </t>
  </si>
  <si>
    <t>Esta actividad no esta contemplada para este trimestre</t>
  </si>
  <si>
    <t xml:space="preserve">El documento se encuentra en elaboracion </t>
  </si>
  <si>
    <t>Documento Borrador avance BANTER - IDIGER
https://drive.google.com/drive/folders/1iZqBY-vFH2jqyjgH89PVMiNUy0D254wD?usp=sharing</t>
  </si>
  <si>
    <t xml:space="preserve">Con las evidencias aportadas se establece un avance del 30% para esta actividad. Lo anterior teniendo en cuenta que, el documento aun se encuentra en elaboración.  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</si>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</sst>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/mm/yyyy"/>
  </numFmts>
  <fonts count="18">
    <font>
      <sz val="11.0"/>
      <color theme="1"/>
      <name val="Calibri"/>
      <scheme val="minor"/>
    </font>
    <font>
      <sz val="8.0"/>
      <color theme="1"/>
      <name val="Century Gothic"/>
    </font>
    <font/>
    <font>
      <b/>
      <sz val="18.0"/>
      <color theme="1"/>
      <name val="Century Gothic"/>
    </font>
    <font>
      <b/>
      <sz val="10.0"/>
      <color theme="1"/>
      <name val="Century Gothic"/>
    </font>
    <font>
      <sz val="11.0"/>
      <color theme="1"/>
      <name val="Century Gothic"/>
    </font>
    <font>
      <b/>
      <sz val="11.0"/>
      <color theme="1"/>
      <name val="Century Gothic"/>
    </font>
    <font>
      <b/>
      <sz val="12.0"/>
      <color theme="1"/>
      <name val="Century Gothic"/>
    </font>
    <font>
      <b/>
      <sz val="13.0"/>
      <color theme="1"/>
      <name val="Century Gothic"/>
    </font>
    <font>
      <b/>
      <sz val="9.0"/>
      <color theme="1"/>
      <name val="Century Gothic"/>
    </font>
    <font>
      <sz val="9.0"/>
      <color theme="0"/>
      <name val="Century Gothic"/>
    </font>
    <font>
      <sz val="9.0"/>
      <color theme="1"/>
      <name val="Century Gothic"/>
    </font>
    <font>
      <sz val="11.0"/>
      <color rgb="FF000000"/>
      <name val="Century Gothic"/>
    </font>
    <font>
      <u/>
      <sz val="11.0"/>
      <color rgb="FF000000"/>
      <name val="Century Gothic"/>
    </font>
    <font>
      <sz val="9.0"/>
      <color rgb="FF000000"/>
      <name val="Century Gothic"/>
    </font>
    <font>
      <b/>
      <sz val="14.0"/>
      <color theme="1"/>
      <name val="Century Gothic"/>
    </font>
    <font>
      <b/>
      <sz val="11.0"/>
      <color theme="1"/>
      <name val="Calibri"/>
    </font>
    <font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00B0F0"/>
        <bgColor rgb="FF00B0F0"/>
      </patternFill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</fills>
  <borders count="22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4" numFmtId="0" xfId="0" applyAlignment="1" applyBorder="1" applyFont="1">
      <alignment vertical="center"/>
    </xf>
    <xf borderId="0" fillId="0" fontId="5" numFmtId="0" xfId="0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3" fillId="0" fontId="1" numFmtId="0" xfId="0" applyAlignment="1" applyBorder="1" applyFont="1">
      <alignment horizontal="center"/>
    </xf>
    <xf borderId="0" fillId="0" fontId="6" numFmtId="0" xfId="0" applyAlignment="1" applyFont="1">
      <alignment horizontal="center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10" fillId="2" fontId="7" numFmtId="0" xfId="0" applyAlignment="1" applyBorder="1" applyFill="1" applyFont="1">
      <alignment horizontal="center" shrinkToFit="0" vertical="center" wrapText="1"/>
    </xf>
    <xf borderId="11" fillId="0" fontId="2" numFmtId="0" xfId="0" applyBorder="1" applyFont="1"/>
    <xf borderId="10" fillId="0" fontId="5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0" fillId="0" fontId="5" numFmtId="0" xfId="0" applyAlignment="1" applyBorder="1" applyFont="1">
      <alignment horizontal="left" shrinkToFit="0" vertical="center" wrapText="1"/>
    </xf>
    <xf borderId="13" fillId="2" fontId="7" numFmtId="0" xfId="0" applyAlignment="1" applyBorder="1" applyFont="1">
      <alignment horizontal="center" textRotation="90" vertical="center"/>
    </xf>
    <xf borderId="13" fillId="2" fontId="7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4" fillId="2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11" fillId="0" fontId="5" numFmtId="165" xfId="0" applyAlignment="1" applyBorder="1" applyFont="1" applyNumberFormat="1">
      <alignment horizontal="center" shrinkToFit="0" vertical="center" wrapText="1"/>
    </xf>
    <xf borderId="11" fillId="0" fontId="5" numFmtId="164" xfId="0" applyAlignment="1" applyBorder="1" applyFont="1" applyNumberForma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4" fillId="0" fontId="5" numFmtId="164" xfId="0" applyAlignment="1" applyBorder="1" applyFont="1" applyNumberFormat="1">
      <alignment horizontal="left" shrinkToFit="0" vertical="center" wrapText="1"/>
    </xf>
    <xf borderId="1" fillId="0" fontId="4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16" fillId="3" fontId="5" numFmtId="0" xfId="0" applyBorder="1" applyFill="1" applyFont="1"/>
    <xf borderId="16" fillId="3" fontId="5" numFmtId="0" xfId="0" applyAlignment="1" applyBorder="1" applyFont="1">
      <alignment horizontal="center" vertical="center"/>
    </xf>
    <xf borderId="16" fillId="3" fontId="5" numFmtId="0" xfId="0" applyAlignment="1" applyBorder="1" applyFont="1">
      <alignment horizontal="left" vertical="center"/>
    </xf>
    <xf borderId="10" fillId="2" fontId="9" numFmtId="0" xfId="0" applyAlignment="1" applyBorder="1" applyFont="1">
      <alignment horizontal="center" shrinkToFit="0" vertical="center" wrapText="1"/>
    </xf>
    <xf borderId="17" fillId="2" fontId="9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3" fillId="2" fontId="6" numFmtId="0" xfId="0" applyAlignment="1" applyBorder="1" applyFont="1">
      <alignment horizontal="center" textRotation="90" vertical="center"/>
    </xf>
    <xf borderId="1" fillId="2" fontId="6" numFmtId="0" xfId="0" applyAlignment="1" applyBorder="1" applyFont="1">
      <alignment horizontal="center" vertical="center"/>
    </xf>
    <xf borderId="13" fillId="2" fontId="6" numFmtId="0" xfId="0" applyAlignment="1" applyBorder="1" applyFont="1">
      <alignment horizontal="center" shrinkToFit="0" vertical="center" wrapText="1"/>
    </xf>
    <xf borderId="10" fillId="4" fontId="10" numFmtId="0" xfId="0" applyAlignment="1" applyBorder="1" applyFill="1" applyFont="1">
      <alignment horizontal="center" shrinkToFit="0" vertical="center" wrapText="1"/>
    </xf>
    <xf borderId="10" fillId="5" fontId="11" numFmtId="0" xfId="0" applyAlignment="1" applyBorder="1" applyFill="1" applyFont="1">
      <alignment horizontal="center" shrinkToFit="0" vertical="center" wrapText="1"/>
    </xf>
    <xf borderId="4" fillId="4" fontId="10" numFmtId="0" xfId="0" applyAlignment="1" applyBorder="1" applyFont="1">
      <alignment horizontal="center" shrinkToFit="0" vertical="center" wrapText="1"/>
    </xf>
    <xf borderId="4" fillId="5" fontId="11" numFmtId="0" xfId="0" applyAlignment="1" applyBorder="1" applyFont="1">
      <alignment horizontal="center" shrinkToFit="0" vertical="center" wrapText="1"/>
    </xf>
    <xf borderId="16" fillId="3" fontId="6" numFmtId="0" xfId="0" applyAlignment="1" applyBorder="1" applyFont="1">
      <alignment horizontal="center" vertical="center"/>
    </xf>
    <xf borderId="4" fillId="0" fontId="5" numFmtId="164" xfId="0" applyAlignment="1" applyBorder="1" applyFont="1" applyNumberFormat="1">
      <alignment horizontal="center" shrinkToFit="0" vertical="center" wrapText="1"/>
    </xf>
    <xf borderId="15" fillId="0" fontId="12" numFmtId="9" xfId="0" applyAlignment="1" applyBorder="1" applyFont="1" applyNumberFormat="1">
      <alignment horizontal="center" readingOrder="0" shrinkToFit="0" vertical="center" wrapText="1"/>
    </xf>
    <xf borderId="8" fillId="0" fontId="12" numFmtId="0" xfId="0" applyAlignment="1" applyBorder="1" applyFont="1">
      <alignment horizontal="center" readingOrder="0" shrinkToFit="0" vertical="center" wrapText="1"/>
    </xf>
    <xf borderId="8" fillId="0" fontId="13" numFmtId="0" xfId="0" applyAlignment="1" applyBorder="1" applyFont="1">
      <alignment horizontal="center" readingOrder="0" shrinkToFit="0" vertical="center" wrapText="1"/>
    </xf>
    <xf borderId="8" fillId="6" fontId="12" numFmtId="9" xfId="0" applyAlignment="1" applyBorder="1" applyFill="1" applyFont="1" applyNumberFormat="1">
      <alignment horizontal="center" readingOrder="0" shrinkToFit="0" vertical="center" wrapText="1"/>
    </xf>
    <xf borderId="15" fillId="6" fontId="11" numFmtId="0" xfId="0" applyAlignment="1" applyBorder="1" applyFont="1">
      <alignment horizontal="center" readingOrder="0" shrinkToFit="0" vertical="center" wrapText="1"/>
    </xf>
    <xf borderId="19" fillId="3" fontId="5" numFmtId="9" xfId="0" applyAlignment="1" applyBorder="1" applyFont="1" applyNumberFormat="1">
      <alignment horizontal="center" shrinkToFit="0" vertical="center" wrapText="1"/>
    </xf>
    <xf borderId="20" fillId="3" fontId="12" numFmtId="0" xfId="0" applyAlignment="1" applyBorder="1" applyFont="1">
      <alignment horizontal="center" shrinkToFit="0" vertical="center" wrapText="1"/>
    </xf>
    <xf borderId="15" fillId="0" fontId="11" numFmtId="164" xfId="0" applyAlignment="1" applyBorder="1" applyFont="1" applyNumberFormat="1">
      <alignment horizontal="center" shrinkToFit="0" vertical="center" wrapText="1"/>
    </xf>
    <xf borderId="15" fillId="0" fontId="11" numFmtId="0" xfId="0" applyAlignment="1" applyBorder="1" applyFont="1">
      <alignment horizontal="center" shrinkToFit="0" vertical="center" wrapText="1"/>
    </xf>
    <xf borderId="15" fillId="0" fontId="5" numFmtId="9" xfId="0" applyAlignment="1" applyBorder="1" applyFont="1" applyNumberFormat="1">
      <alignment horizontal="center" shrinkToFit="0" vertical="center" wrapText="1"/>
    </xf>
    <xf borderId="16" fillId="3" fontId="5" numFmtId="0" xfId="0" applyAlignment="1" applyBorder="1" applyFont="1">
      <alignment vertical="center"/>
    </xf>
    <xf borderId="8" fillId="0" fontId="12" numFmtId="0" xfId="0" applyAlignment="1" applyBorder="1" applyFont="1">
      <alignment horizontal="center" shrinkToFit="0" vertical="center" wrapText="1"/>
    </xf>
    <xf borderId="8" fillId="0" fontId="12" numFmtId="9" xfId="0" applyAlignment="1" applyBorder="1" applyFont="1" applyNumberFormat="1">
      <alignment horizontal="center" readingOrder="0" shrinkToFit="0" vertical="center" wrapText="1"/>
    </xf>
    <xf borderId="15" fillId="0" fontId="11" numFmtId="0" xfId="0" applyAlignment="1" applyBorder="1" applyFont="1">
      <alignment horizontal="center" readingOrder="0" shrinkToFit="0" vertical="center" wrapText="1"/>
    </xf>
    <xf borderId="19" fillId="3" fontId="11" numFmtId="0" xfId="0" applyAlignment="1" applyBorder="1" applyFont="1">
      <alignment horizontal="center" shrinkToFit="0" vertical="center" wrapText="1"/>
    </xf>
    <xf borderId="19" fillId="7" fontId="11" numFmtId="0" xfId="0" applyAlignment="1" applyBorder="1" applyFill="1" applyFont="1">
      <alignment horizontal="center" shrinkToFit="0" vertical="center" wrapText="1"/>
    </xf>
    <xf borderId="8" fillId="0" fontId="1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vertical="center"/>
    </xf>
    <xf borderId="21" fillId="8" fontId="15" numFmtId="9" xfId="0" applyAlignment="1" applyBorder="1" applyFill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4" fillId="2" fontId="16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shrinkToFit="0" vertical="center" wrapText="1"/>
    </xf>
    <xf borderId="0" fillId="0" fontId="17" numFmtId="0" xfId="0" applyAlignment="1" applyFont="1">
      <alignment vertical="center"/>
    </xf>
    <xf borderId="0" fillId="0" fontId="17" numFmtId="0" xfId="0" applyFont="1"/>
    <xf borderId="0" fillId="0" fontId="17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895350</xdr:colOff>
      <xdr:row>0</xdr:row>
      <xdr:rowOff>66675</xdr:rowOff>
    </xdr:from>
    <xdr:ext cx="962025" cy="933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47625</xdr:rowOff>
    </xdr:from>
    <xdr:ext cx="600075" cy="7334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ozkzOMYP7CemuJox-N2erz03KPhYP8jU?usp=sharing" TargetMode="External"/><Relationship Id="rId2" Type="http://schemas.openxmlformats.org/officeDocument/2006/relationships/hyperlink" Target="https://drive.google.com/drive/folders/1iZqBY-vFH2jqyjgH89PVMiNUy0D254wD?usp=sharing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4.43" defaultRowHeight="15.0"/>
  <cols>
    <col customWidth="1" min="1" max="1" width="4.0"/>
    <col customWidth="1" min="2" max="2" width="49.43"/>
    <col customWidth="1" min="3" max="3" width="37.14"/>
    <col customWidth="1" min="4" max="4" width="44.14"/>
    <col customWidth="1" min="5" max="5" width="17.43"/>
    <col customWidth="1" min="6" max="6" width="18.71"/>
    <col customWidth="1" min="7" max="7" width="20.71"/>
    <col customWidth="1" min="8" max="8" width="28.86"/>
    <col customWidth="1" min="9" max="9" width="35.71"/>
    <col customWidth="1" min="10" max="10" width="4.43"/>
    <col customWidth="1" hidden="1" min="11" max="11" width="11.43"/>
    <col customWidth="1" min="12" max="27" width="10.71"/>
  </cols>
  <sheetData>
    <row r="1" ht="21.0" customHeight="1">
      <c r="A1" s="1"/>
      <c r="B1" s="2"/>
      <c r="C1" s="3" t="s">
        <v>0</v>
      </c>
      <c r="D1" s="4"/>
      <c r="E1" s="4"/>
      <c r="F1" s="4"/>
      <c r="G1" s="4"/>
      <c r="H1" s="2"/>
      <c r="I1" s="5" t="s">
        <v>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21.0" customHeight="1">
      <c r="A2" s="7"/>
      <c r="B2" s="8"/>
      <c r="C2" s="7"/>
      <c r="H2" s="8"/>
      <c r="I2" s="5" t="s">
        <v>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21.0" customHeight="1">
      <c r="A3" s="7"/>
      <c r="B3" s="8"/>
      <c r="C3" s="7"/>
      <c r="H3" s="8"/>
      <c r="I3" s="5" t="s">
        <v>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21.0" customHeight="1">
      <c r="A4" s="9"/>
      <c r="B4" s="10"/>
      <c r="C4" s="9"/>
      <c r="D4" s="11"/>
      <c r="E4" s="11"/>
      <c r="F4" s="11"/>
      <c r="G4" s="11"/>
      <c r="H4" s="10"/>
      <c r="I4" s="5" t="s">
        <v>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16.5" customHeight="1">
      <c r="A5" s="12"/>
      <c r="B5" s="4"/>
      <c r="C5" s="4"/>
      <c r="D5" s="4"/>
      <c r="E5" s="4"/>
      <c r="F5" s="4"/>
      <c r="G5" s="4"/>
      <c r="H5" s="4"/>
      <c r="I5" s="4"/>
      <c r="J5" s="13"/>
      <c r="K5" s="1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ht="20.25" customHeight="1">
      <c r="A6" s="15" t="s">
        <v>5</v>
      </c>
      <c r="B6" s="16"/>
      <c r="C6" s="17">
        <v>2025.0</v>
      </c>
      <c r="D6" s="18"/>
      <c r="E6" s="18"/>
      <c r="F6" s="18"/>
      <c r="G6" s="18"/>
      <c r="H6" s="18"/>
      <c r="I6" s="16"/>
      <c r="J6" s="13"/>
      <c r="K6" s="1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20.25" customHeight="1">
      <c r="A7" s="15" t="s">
        <v>6</v>
      </c>
      <c r="B7" s="16"/>
      <c r="C7" s="17" t="s">
        <v>7</v>
      </c>
      <c r="D7" s="18"/>
      <c r="E7" s="18"/>
      <c r="F7" s="18"/>
      <c r="G7" s="18"/>
      <c r="H7" s="18"/>
      <c r="I7" s="16"/>
      <c r="J7" s="13"/>
      <c r="K7" s="1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46.5" customHeight="1">
      <c r="A8" s="15" t="s">
        <v>8</v>
      </c>
      <c r="B8" s="16"/>
      <c r="C8" s="19" t="s">
        <v>9</v>
      </c>
      <c r="D8" s="18"/>
      <c r="E8" s="18"/>
      <c r="F8" s="18"/>
      <c r="G8" s="18"/>
      <c r="H8" s="18"/>
      <c r="I8" s="16"/>
      <c r="J8" s="13"/>
      <c r="K8" s="1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15.0" customHeight="1">
      <c r="A9" s="20" t="s">
        <v>10</v>
      </c>
      <c r="B9" s="21" t="s">
        <v>11</v>
      </c>
      <c r="C9" s="21" t="s">
        <v>12</v>
      </c>
      <c r="D9" s="21" t="s">
        <v>13</v>
      </c>
      <c r="E9" s="21" t="s">
        <v>14</v>
      </c>
      <c r="F9" s="21" t="s">
        <v>15</v>
      </c>
      <c r="G9" s="21" t="s">
        <v>16</v>
      </c>
      <c r="H9" s="21" t="s">
        <v>17</v>
      </c>
      <c r="I9" s="21" t="s">
        <v>18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33.0" customHeight="1">
      <c r="A10" s="22"/>
      <c r="B10" s="23"/>
      <c r="C10" s="23"/>
      <c r="D10" s="23"/>
      <c r="E10" s="23"/>
      <c r="F10" s="23"/>
      <c r="G10" s="23"/>
      <c r="H10" s="23"/>
      <c r="I10" s="23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144.0" customHeight="1">
      <c r="A11" s="24">
        <v>1.0</v>
      </c>
      <c r="B11" s="25" t="s">
        <v>19</v>
      </c>
      <c r="C11" s="25" t="s">
        <v>20</v>
      </c>
      <c r="D11" s="26" t="s">
        <v>21</v>
      </c>
      <c r="E11" s="27">
        <v>45717.0</v>
      </c>
      <c r="F11" s="27">
        <v>45930.0</v>
      </c>
      <c r="G11" s="28" t="s">
        <v>22</v>
      </c>
      <c r="H11" s="29" t="s">
        <v>23</v>
      </c>
      <c r="I11" s="29" t="s">
        <v>24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>
      <c r="A12" s="24">
        <v>2.0</v>
      </c>
      <c r="B12" s="25" t="s">
        <v>25</v>
      </c>
      <c r="C12" s="25" t="s">
        <v>26</v>
      </c>
      <c r="D12" s="26" t="s">
        <v>27</v>
      </c>
      <c r="E12" s="27">
        <v>46023.0</v>
      </c>
      <c r="F12" s="27">
        <v>46081.0</v>
      </c>
      <c r="G12" s="28" t="s">
        <v>22</v>
      </c>
      <c r="H12" s="29" t="s">
        <v>23</v>
      </c>
      <c r="I12" s="29" t="s">
        <v>24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>
      <c r="A13" s="24">
        <v>3.0</v>
      </c>
      <c r="B13" s="25" t="s">
        <v>25</v>
      </c>
      <c r="C13" s="25" t="s">
        <v>28</v>
      </c>
      <c r="D13" s="26" t="s">
        <v>27</v>
      </c>
      <c r="E13" s="27">
        <v>46082.0</v>
      </c>
      <c r="F13" s="27">
        <v>46721.0</v>
      </c>
      <c r="G13" s="28" t="s">
        <v>22</v>
      </c>
      <c r="H13" s="29" t="s">
        <v>23</v>
      </c>
      <c r="I13" s="29" t="s">
        <v>24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>
      <c r="A14" s="24">
        <v>4.0</v>
      </c>
      <c r="B14" s="25" t="s">
        <v>29</v>
      </c>
      <c r="C14" s="25" t="s">
        <v>30</v>
      </c>
      <c r="D14" s="26" t="s">
        <v>31</v>
      </c>
      <c r="E14" s="27">
        <v>45839.0</v>
      </c>
      <c r="F14" s="27">
        <v>45989.0</v>
      </c>
      <c r="G14" s="28" t="s">
        <v>22</v>
      </c>
      <c r="H14" s="29" t="s">
        <v>23</v>
      </c>
      <c r="I14" s="29" t="s">
        <v>32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>
      <c r="A15" s="24">
        <v>5.0</v>
      </c>
      <c r="B15" s="25" t="s">
        <v>33</v>
      </c>
      <c r="C15" s="25" t="s">
        <v>34</v>
      </c>
      <c r="D15" s="26" t="s">
        <v>35</v>
      </c>
      <c r="E15" s="27">
        <v>45811.0</v>
      </c>
      <c r="F15" s="27">
        <v>46052.0</v>
      </c>
      <c r="G15" s="28" t="s">
        <v>36</v>
      </c>
      <c r="H15" s="29" t="s">
        <v>37</v>
      </c>
      <c r="I15" s="29" t="s">
        <v>38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>
      <c r="A16" s="24">
        <v>6.0</v>
      </c>
      <c r="B16" s="25" t="s">
        <v>39</v>
      </c>
      <c r="C16" s="25" t="s">
        <v>40</v>
      </c>
      <c r="D16" s="26" t="s">
        <v>41</v>
      </c>
      <c r="E16" s="27">
        <v>46037.0</v>
      </c>
      <c r="F16" s="27">
        <v>46189.0</v>
      </c>
      <c r="G16" s="28" t="s">
        <v>36</v>
      </c>
      <c r="H16" s="29" t="s">
        <v>37</v>
      </c>
      <c r="I16" s="29" t="s">
        <v>38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>
      <c r="A17" s="24">
        <v>7.0</v>
      </c>
      <c r="B17" s="25" t="s">
        <v>42</v>
      </c>
      <c r="C17" s="25" t="s">
        <v>43</v>
      </c>
      <c r="D17" s="26" t="s">
        <v>35</v>
      </c>
      <c r="E17" s="27">
        <v>45839.0</v>
      </c>
      <c r="F17" s="27">
        <v>45898.0</v>
      </c>
      <c r="G17" s="28" t="s">
        <v>36</v>
      </c>
      <c r="H17" s="29" t="s">
        <v>44</v>
      </c>
      <c r="I17" s="29" t="s">
        <v>38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>
      <c r="A18" s="24">
        <v>9.0</v>
      </c>
      <c r="B18" s="25" t="s">
        <v>45</v>
      </c>
      <c r="C18" s="25" t="s">
        <v>46</v>
      </c>
      <c r="D18" s="26" t="s">
        <v>35</v>
      </c>
      <c r="E18" s="27">
        <v>45779.0</v>
      </c>
      <c r="F18" s="27">
        <v>46081.0</v>
      </c>
      <c r="G18" s="28" t="s">
        <v>36</v>
      </c>
      <c r="H18" s="29" t="s">
        <v>44</v>
      </c>
      <c r="I18" s="29" t="s">
        <v>38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>
      <c r="A19" s="24">
        <v>9.0</v>
      </c>
      <c r="B19" s="25" t="s">
        <v>47</v>
      </c>
      <c r="C19" s="25" t="s">
        <v>48</v>
      </c>
      <c r="D19" s="26" t="s">
        <v>35</v>
      </c>
      <c r="E19" s="27">
        <v>45642.0</v>
      </c>
      <c r="F19" s="27">
        <v>45777.0</v>
      </c>
      <c r="G19" s="28" t="s">
        <v>36</v>
      </c>
      <c r="H19" s="29" t="s">
        <v>37</v>
      </c>
      <c r="I19" s="29" t="s">
        <v>38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>
      <c r="A20" s="24">
        <v>10.0</v>
      </c>
      <c r="B20" s="25" t="s">
        <v>49</v>
      </c>
      <c r="C20" s="25" t="s">
        <v>50</v>
      </c>
      <c r="D20" s="26" t="s">
        <v>51</v>
      </c>
      <c r="E20" s="27">
        <v>45748.0</v>
      </c>
      <c r="F20" s="27">
        <v>45869.0</v>
      </c>
      <c r="G20" s="28" t="s">
        <v>22</v>
      </c>
      <c r="H20" s="29" t="s">
        <v>44</v>
      </c>
      <c r="I20" s="29" t="s">
        <v>38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>
      <c r="A21" s="24">
        <v>11.0</v>
      </c>
      <c r="B21" s="25" t="s">
        <v>52</v>
      </c>
      <c r="C21" s="25" t="s">
        <v>53</v>
      </c>
      <c r="D21" s="26" t="s">
        <v>35</v>
      </c>
      <c r="E21" s="27">
        <v>45748.0</v>
      </c>
      <c r="F21" s="27">
        <v>46052.0</v>
      </c>
      <c r="G21" s="28" t="s">
        <v>36</v>
      </c>
      <c r="H21" s="29" t="s">
        <v>54</v>
      </c>
      <c r="I21" s="29" t="s">
        <v>55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>
      <c r="A22" s="24">
        <v>12.0</v>
      </c>
      <c r="B22" s="25" t="s">
        <v>56</v>
      </c>
      <c r="C22" s="30" t="s">
        <v>57</v>
      </c>
      <c r="D22" s="26" t="s">
        <v>35</v>
      </c>
      <c r="E22" s="27">
        <v>45748.0</v>
      </c>
      <c r="F22" s="27">
        <v>46052.0</v>
      </c>
      <c r="G22" s="28" t="s">
        <v>36</v>
      </c>
      <c r="H22" s="29" t="s">
        <v>58</v>
      </c>
      <c r="I22" s="29" t="s">
        <v>55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>
      <c r="A23" s="24">
        <v>13.0</v>
      </c>
      <c r="B23" s="25" t="s">
        <v>59</v>
      </c>
      <c r="C23" s="30" t="s">
        <v>60</v>
      </c>
      <c r="D23" s="26" t="s">
        <v>21</v>
      </c>
      <c r="E23" s="27">
        <v>45768.0</v>
      </c>
      <c r="F23" s="27">
        <v>46021.0</v>
      </c>
      <c r="G23" s="28" t="s">
        <v>22</v>
      </c>
      <c r="H23" s="29" t="s">
        <v>58</v>
      </c>
      <c r="I23" s="29" t="s">
        <v>55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>
      <c r="A24" s="24">
        <v>14.0</v>
      </c>
      <c r="B24" s="25" t="s">
        <v>61</v>
      </c>
      <c r="C24" s="25" t="s">
        <v>62</v>
      </c>
      <c r="D24" s="26" t="s">
        <v>35</v>
      </c>
      <c r="E24" s="27">
        <v>45779.0</v>
      </c>
      <c r="F24" s="27">
        <v>45996.0</v>
      </c>
      <c r="G24" s="28" t="s">
        <v>36</v>
      </c>
      <c r="H24" s="29" t="s">
        <v>58</v>
      </c>
      <c r="I24" s="29" t="s">
        <v>55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>
      <c r="A25" s="24">
        <v>15.0</v>
      </c>
      <c r="B25" s="25" t="s">
        <v>63</v>
      </c>
      <c r="C25" s="25" t="s">
        <v>64</v>
      </c>
      <c r="D25" s="26" t="s">
        <v>35</v>
      </c>
      <c r="E25" s="27">
        <v>45931.0</v>
      </c>
      <c r="F25" s="27">
        <v>45989.0</v>
      </c>
      <c r="G25" s="28" t="s">
        <v>36</v>
      </c>
      <c r="H25" s="29" t="s">
        <v>58</v>
      </c>
      <c r="I25" s="29" t="s">
        <v>55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</sheetData>
  <mergeCells count="18">
    <mergeCell ref="A1:B4"/>
    <mergeCell ref="C1:H4"/>
    <mergeCell ref="A5:I5"/>
    <mergeCell ref="A6:B6"/>
    <mergeCell ref="C6:I6"/>
    <mergeCell ref="A7:B7"/>
    <mergeCell ref="C7:I7"/>
    <mergeCell ref="F9:F10"/>
    <mergeCell ref="G9:G10"/>
    <mergeCell ref="H9:H10"/>
    <mergeCell ref="I9:I10"/>
    <mergeCell ref="A8:B8"/>
    <mergeCell ref="C8:I8"/>
    <mergeCell ref="A9:A10"/>
    <mergeCell ref="B9:B10"/>
    <mergeCell ref="C9:C10"/>
    <mergeCell ref="D9:D10"/>
    <mergeCell ref="E9:E10"/>
  </mergeCells>
  <printOptions horizontalCentered="1"/>
  <pageMargins bottom="0.3937007874015748" footer="0.0" header="0.0" left="0.3937007874015748" right="0.3937007874015748" top="0.3937007874015748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4.0"/>
    <col customWidth="1" min="2" max="2" width="19.0"/>
    <col customWidth="1" min="3" max="3" width="29.29"/>
    <col customWidth="1" min="4" max="5" width="37.0"/>
    <col customWidth="1" min="6" max="6" width="15.71"/>
    <col customWidth="1" min="7" max="7" width="18.14"/>
    <col customWidth="1" min="8" max="8" width="9.0"/>
    <col customWidth="1" min="9" max="9" width="27.86"/>
    <col customWidth="1" min="10" max="10" width="25.71"/>
    <col customWidth="1" min="11" max="11" width="12.57"/>
    <col customWidth="1" min="12" max="12" width="51.0"/>
    <col customWidth="1" min="13" max="13" width="8.57"/>
    <col customWidth="1" min="14" max="14" width="27.86"/>
    <col customWidth="1" min="15" max="16" width="23.71"/>
    <col customWidth="1" min="17" max="17" width="33.71"/>
    <col customWidth="1" min="18" max="18" width="8.57"/>
    <col customWidth="1" min="19" max="19" width="27.86"/>
    <col customWidth="1" min="20" max="20" width="23.71"/>
    <col customWidth="1" min="21" max="21" width="13.43"/>
    <col customWidth="1" min="22" max="22" width="33.71"/>
    <col customWidth="1" min="23" max="23" width="8.57"/>
    <col customWidth="1" min="24" max="24" width="27.86"/>
    <col customWidth="1" min="25" max="25" width="23.71"/>
    <col customWidth="1" min="26" max="26" width="12.71"/>
    <col customWidth="1" min="27" max="27" width="33.71"/>
    <col customWidth="1" min="28" max="28" width="11.43"/>
    <col customWidth="1" hidden="1" min="29" max="42" width="11.43"/>
  </cols>
  <sheetData>
    <row r="1" ht="18.75" customHeight="1">
      <c r="A1" s="31"/>
      <c r="B1" s="2"/>
      <c r="C1" s="32" t="s">
        <v>65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"/>
      <c r="Y1" s="33" t="s">
        <v>66</v>
      </c>
      <c r="Z1" s="18"/>
      <c r="AA1" s="16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ht="18.75" customHeight="1">
      <c r="A2" s="7"/>
      <c r="B2" s="8"/>
      <c r="C2" s="7"/>
      <c r="X2" s="8"/>
      <c r="Y2" s="33" t="s">
        <v>67</v>
      </c>
      <c r="Z2" s="18"/>
      <c r="AA2" s="16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ht="18.75" customHeight="1">
      <c r="A3" s="7"/>
      <c r="B3" s="8"/>
      <c r="C3" s="7"/>
      <c r="X3" s="8"/>
      <c r="Y3" s="33" t="s">
        <v>68</v>
      </c>
      <c r="Z3" s="18"/>
      <c r="AA3" s="16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ht="18.75" customHeight="1">
      <c r="A4" s="9"/>
      <c r="B4" s="10"/>
      <c r="C4" s="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0"/>
      <c r="Y4" s="33" t="s">
        <v>69</v>
      </c>
      <c r="Z4" s="18"/>
      <c r="AA4" s="16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>
      <c r="A5" s="35"/>
      <c r="B5" s="36"/>
      <c r="C5" s="35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>
      <c r="A6" s="13"/>
      <c r="E6" s="13"/>
      <c r="F6" s="13"/>
      <c r="G6" s="13"/>
      <c r="H6" s="37" t="s">
        <v>70</v>
      </c>
      <c r="I6" s="18"/>
      <c r="J6" s="18"/>
      <c r="K6" s="18"/>
      <c r="L6" s="16"/>
      <c r="M6" s="38" t="s">
        <v>71</v>
      </c>
      <c r="N6" s="18"/>
      <c r="O6" s="18"/>
      <c r="P6" s="18"/>
      <c r="Q6" s="39"/>
      <c r="R6" s="38" t="s">
        <v>72</v>
      </c>
      <c r="S6" s="18"/>
      <c r="T6" s="18"/>
      <c r="U6" s="18"/>
      <c r="V6" s="39"/>
      <c r="W6" s="37" t="s">
        <v>73</v>
      </c>
      <c r="X6" s="18"/>
      <c r="Y6" s="18"/>
      <c r="Z6" s="18"/>
      <c r="AA6" s="16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ht="34.5" customHeight="1">
      <c r="A7" s="40" t="s">
        <v>10</v>
      </c>
      <c r="B7" s="41" t="s">
        <v>74</v>
      </c>
      <c r="C7" s="2"/>
      <c r="D7" s="42" t="s">
        <v>12</v>
      </c>
      <c r="E7" s="42" t="s">
        <v>13</v>
      </c>
      <c r="F7" s="21" t="s">
        <v>14</v>
      </c>
      <c r="G7" s="21" t="s">
        <v>75</v>
      </c>
      <c r="H7" s="43" t="s">
        <v>76</v>
      </c>
      <c r="I7" s="18"/>
      <c r="J7" s="16"/>
      <c r="K7" s="44" t="s">
        <v>77</v>
      </c>
      <c r="L7" s="16"/>
      <c r="M7" s="43" t="s">
        <v>78</v>
      </c>
      <c r="N7" s="18"/>
      <c r="O7" s="16"/>
      <c r="P7" s="44" t="s">
        <v>77</v>
      </c>
      <c r="Q7" s="16"/>
      <c r="R7" s="43" t="s">
        <v>78</v>
      </c>
      <c r="S7" s="18"/>
      <c r="T7" s="16"/>
      <c r="U7" s="44" t="s">
        <v>77</v>
      </c>
      <c r="V7" s="16"/>
      <c r="W7" s="43" t="s">
        <v>78</v>
      </c>
      <c r="X7" s="18"/>
      <c r="Y7" s="16"/>
      <c r="Z7" s="44" t="s">
        <v>77</v>
      </c>
      <c r="AA7" s="16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>
      <c r="A8" s="23"/>
      <c r="B8" s="9"/>
      <c r="C8" s="10"/>
      <c r="D8" s="23"/>
      <c r="E8" s="23"/>
      <c r="F8" s="23"/>
      <c r="G8" s="23"/>
      <c r="H8" s="45" t="s">
        <v>79</v>
      </c>
      <c r="I8" s="45" t="s">
        <v>80</v>
      </c>
      <c r="J8" s="45" t="s">
        <v>81</v>
      </c>
      <c r="K8" s="46" t="s">
        <v>79</v>
      </c>
      <c r="L8" s="46" t="s">
        <v>82</v>
      </c>
      <c r="M8" s="45" t="s">
        <v>79</v>
      </c>
      <c r="N8" s="45" t="s">
        <v>80</v>
      </c>
      <c r="O8" s="45" t="s">
        <v>81</v>
      </c>
      <c r="P8" s="46" t="s">
        <v>79</v>
      </c>
      <c r="Q8" s="46" t="s">
        <v>82</v>
      </c>
      <c r="R8" s="45" t="s">
        <v>79</v>
      </c>
      <c r="S8" s="45" t="s">
        <v>80</v>
      </c>
      <c r="T8" s="45" t="s">
        <v>81</v>
      </c>
      <c r="U8" s="46" t="s">
        <v>79</v>
      </c>
      <c r="V8" s="46" t="s">
        <v>82</v>
      </c>
      <c r="W8" s="45" t="s">
        <v>79</v>
      </c>
      <c r="X8" s="45" t="s">
        <v>80</v>
      </c>
      <c r="Y8" s="45" t="s">
        <v>81</v>
      </c>
      <c r="Z8" s="46" t="s">
        <v>79</v>
      </c>
      <c r="AA8" s="46" t="s">
        <v>82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</row>
    <row r="9" ht="125.25" customHeight="1">
      <c r="A9" s="24">
        <v>1.0</v>
      </c>
      <c r="B9" s="19" t="str">
        <f>Plan!B11</f>
        <v>P1 - Proyecto de adquisiciòn e implementación de un Sistema de gestión de documentos electrónicos de archivo SGDEA. - Elaborar los documentos técnicos para el proceso de contratación para la adquisiciòn de un sistema de gestión de documentos electrónicos de archivo SGDEA</v>
      </c>
      <c r="C9" s="16"/>
      <c r="D9" s="25" t="str">
        <f>Plan!C11</f>
        <v>Radicar en la Oficina Jurídica, los documentos para el proceso de contratación para la adquisiciòn de un Sistema de gestión de documentos electrónicos de archivo SGDEA</v>
      </c>
      <c r="E9" s="26" t="str">
        <f>Plan!D11</f>
        <v>Subdirección Corporativa - Gestión Documental
Oficina Tecnologías de la Información y las Comunicaciones</v>
      </c>
      <c r="F9" s="48">
        <f>Plan!E11</f>
        <v>45717</v>
      </c>
      <c r="G9" s="48">
        <f>Plan!F11</f>
        <v>45930</v>
      </c>
      <c r="H9" s="49">
        <v>0.5</v>
      </c>
      <c r="I9" s="50" t="s">
        <v>83</v>
      </c>
      <c r="J9" s="51" t="s">
        <v>84</v>
      </c>
      <c r="K9" s="52">
        <v>0.25</v>
      </c>
      <c r="L9" s="53" t="s">
        <v>85</v>
      </c>
      <c r="M9" s="54"/>
      <c r="N9" s="55"/>
      <c r="O9" s="56"/>
      <c r="P9" s="56"/>
      <c r="Q9" s="57"/>
      <c r="R9" s="58"/>
      <c r="S9" s="56"/>
      <c r="T9" s="56"/>
      <c r="U9" s="56"/>
      <c r="V9" s="57"/>
      <c r="W9" s="58"/>
      <c r="X9" s="56"/>
      <c r="Y9" s="56"/>
      <c r="Z9" s="56"/>
      <c r="AA9" s="57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</row>
    <row r="10">
      <c r="A10" s="24">
        <v>2.0</v>
      </c>
      <c r="B10" s="19" t="str">
        <f>Plan!B12</f>
        <v>P1 - Proyecto de adquisiciòn e implementación de un Sistema de gestión de documentos electrónicos de archivo SGDEA. - Definir la estructura de desglose de trabajo a alto nivel, el alcance de la implementación del SGDEA, establecer sus objetivos, productos o entregables</v>
      </c>
      <c r="C10" s="16"/>
      <c r="D10" s="25" t="str">
        <f>Plan!C12</f>
        <v>Plan de Trabajo para la implementación del Sistema de gestión de documentos electrónicos de archivo SGDEA</v>
      </c>
      <c r="E10" s="26" t="str">
        <f>Plan!D12</f>
        <v>Subdirección Corporativa - Gestión Documental
Oficina Tecnologías de la Información y las Comunicaciones
Proveedor del Sistema de gestión de documentos electrónicos de archivo SGDEA</v>
      </c>
      <c r="F10" s="48">
        <f>Plan!E12</f>
        <v>46023</v>
      </c>
      <c r="G10" s="48">
        <f>Plan!F12</f>
        <v>46081</v>
      </c>
      <c r="H10" s="49">
        <v>0.0</v>
      </c>
      <c r="I10" s="50" t="s">
        <v>86</v>
      </c>
      <c r="J10" s="60"/>
      <c r="K10" s="61">
        <v>0.0</v>
      </c>
      <c r="L10" s="62" t="s">
        <v>87</v>
      </c>
      <c r="M10" s="54"/>
      <c r="N10" s="55"/>
      <c r="O10" s="56"/>
      <c r="P10" s="56"/>
      <c r="Q10" s="57"/>
      <c r="R10" s="58"/>
      <c r="S10" s="56"/>
      <c r="T10" s="56"/>
      <c r="U10" s="56"/>
      <c r="V10" s="57"/>
      <c r="W10" s="58"/>
      <c r="X10" s="56"/>
      <c r="Y10" s="56"/>
      <c r="Z10" s="56"/>
      <c r="AA10" s="57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</row>
    <row r="11" ht="127.5" customHeight="1">
      <c r="A11" s="24">
        <v>3.0</v>
      </c>
      <c r="B11" s="19" t="str">
        <f>Plan!B13</f>
        <v>P1 - Proyecto de adquisiciòn e implementación de un Sistema de gestión de documentos electrónicos de archivo SGDEA. - Definir la estructura de desglose de trabajo a alto nivel, el alcance de la implementación del SGDEA, establecer sus objetivos, productos o entregables</v>
      </c>
      <c r="C11" s="16"/>
      <c r="D11" s="25" t="str">
        <f>Plan!C13</f>
        <v>Informe mensual del avance de la implementación del Sistema de gestión de documentos electrónicos de archivo SGDEA</v>
      </c>
      <c r="E11" s="26" t="str">
        <f>Plan!D13</f>
        <v>Subdirección Corporativa - Gestión Documental
Oficina Tecnologías de la Información y las Comunicaciones
Proveedor del Sistema de gestión de documentos electrónicos de archivo SGDEA</v>
      </c>
      <c r="F11" s="48">
        <f>Plan!E13</f>
        <v>46082</v>
      </c>
      <c r="G11" s="48">
        <f>Plan!F13</f>
        <v>46721</v>
      </c>
      <c r="H11" s="49">
        <v>0.0</v>
      </c>
      <c r="I11" s="50" t="s">
        <v>86</v>
      </c>
      <c r="J11" s="60"/>
      <c r="K11" s="61">
        <v>0.0</v>
      </c>
      <c r="L11" s="62" t="s">
        <v>87</v>
      </c>
      <c r="M11" s="54"/>
      <c r="N11" s="55"/>
      <c r="O11" s="56"/>
      <c r="P11" s="56"/>
      <c r="Q11" s="57"/>
      <c r="R11" s="58"/>
      <c r="S11" s="56"/>
      <c r="T11" s="56"/>
      <c r="U11" s="56"/>
      <c r="V11" s="57"/>
      <c r="W11" s="58"/>
      <c r="X11" s="56"/>
      <c r="Y11" s="56"/>
      <c r="Z11" s="56"/>
      <c r="AA11" s="57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ht="127.5" customHeight="1">
      <c r="A12" s="24">
        <v>4.0</v>
      </c>
      <c r="B12" s="19" t="str">
        <f>Plan!B14</f>
        <v>P1 - Proyecto de adquisiciòn e implementación de un Sistema de gestión de documentos electrónicos de archivo SGDEA. - Desarrollar las actividades propuestas para el periodo en el Programa Cero Papel</v>
      </c>
      <c r="C12" s="16"/>
      <c r="D12" s="25" t="str">
        <f>Plan!C14</f>
        <v>Informe de la implementación del Programa Cero Papel</v>
      </c>
      <c r="E12" s="26" t="str">
        <f>Plan!D14</f>
        <v>Subdirección Corporativa - Gestión PIGA</v>
      </c>
      <c r="F12" s="48">
        <f>Plan!E14</f>
        <v>45839</v>
      </c>
      <c r="G12" s="48">
        <f>Plan!F14</f>
        <v>45989</v>
      </c>
      <c r="H12" s="49">
        <v>0.0</v>
      </c>
      <c r="I12" s="50" t="s">
        <v>88</v>
      </c>
      <c r="J12" s="60"/>
      <c r="K12" s="61">
        <v>0.0</v>
      </c>
      <c r="L12" s="62" t="s">
        <v>87</v>
      </c>
      <c r="M12" s="54"/>
      <c r="N12" s="63"/>
      <c r="O12" s="56"/>
      <c r="P12" s="56"/>
      <c r="Q12" s="57"/>
      <c r="R12" s="58"/>
      <c r="S12" s="56"/>
      <c r="T12" s="56"/>
      <c r="U12" s="56"/>
      <c r="V12" s="57"/>
      <c r="W12" s="58"/>
      <c r="X12" s="56"/>
      <c r="Y12" s="56"/>
      <c r="Z12" s="56"/>
      <c r="AA12" s="57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</row>
    <row r="13" ht="127.5" customHeight="1">
      <c r="A13" s="24">
        <v>5.0</v>
      </c>
      <c r="B13" s="19" t="str">
        <f>Plan!B15</f>
        <v>P2 - Proyecto de elaboraciòn y/o actualización de los Instrumentos y herramientas archivísticas de la entidad. - Elaborar las tablas de valoración documental para los fondos OPES, UPES y DPAE. De acuerdo con lo establecido en el Acuerdo 001 de 2024</v>
      </c>
      <c r="C13" s="16"/>
      <c r="D13" s="25" t="str">
        <f>Plan!C15</f>
        <v>Radicación ante el Consejo Distrital de Archivo de las Tablas de Valoración Documental para los fondo OPES, UPES y DPAE
</v>
      </c>
      <c r="E13" s="26" t="str">
        <f>Plan!D15</f>
        <v>Subdirección Corporativa - Gestión Documental </v>
      </c>
      <c r="F13" s="48">
        <f>Plan!E15</f>
        <v>45811</v>
      </c>
      <c r="G13" s="48">
        <f>Plan!F15</f>
        <v>46052</v>
      </c>
      <c r="H13" s="49">
        <v>0.0</v>
      </c>
      <c r="I13" s="50" t="s">
        <v>88</v>
      </c>
      <c r="J13" s="60"/>
      <c r="K13" s="61">
        <v>0.0</v>
      </c>
      <c r="L13" s="62" t="s">
        <v>87</v>
      </c>
      <c r="M13" s="54"/>
      <c r="N13" s="55"/>
      <c r="O13" s="56"/>
      <c r="P13" s="56"/>
      <c r="Q13" s="57"/>
      <c r="R13" s="58"/>
      <c r="S13" s="56"/>
      <c r="T13" s="56"/>
      <c r="U13" s="56"/>
      <c r="V13" s="57"/>
      <c r="W13" s="58"/>
      <c r="X13" s="56"/>
      <c r="Y13" s="56"/>
      <c r="Z13" s="56"/>
      <c r="AA13" s="57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</row>
    <row r="14" ht="127.5" customHeight="1">
      <c r="A14" s="24">
        <v>6.0</v>
      </c>
      <c r="B14" s="19" t="str">
        <f>Plan!B16</f>
        <v>P2 - Proyecto de elaboraciòn y/o actualización de los Instrumentos y herramientas archivísticas de la entidad. - Elaborar las tablas de valoración documental para los fondos FOPAE e IDIGER. De acuerdo con lo establecido en el Acuerdo 001 de 2024</v>
      </c>
      <c r="C14" s="16"/>
      <c r="D14" s="25" t="str">
        <f>Plan!C16</f>
        <v>Radicación ante el Consejo Distrital de Archivo de las Tablas de Valoración Documental para los fondo FOPAE e IDIGER</v>
      </c>
      <c r="E14" s="26" t="str">
        <f>Plan!D16</f>
        <v>Subdirección Corporativa -Gestión Documental </v>
      </c>
      <c r="F14" s="48">
        <f>Plan!E16</f>
        <v>46037</v>
      </c>
      <c r="G14" s="48">
        <f>Plan!F16</f>
        <v>46189</v>
      </c>
      <c r="H14" s="49">
        <v>0.0</v>
      </c>
      <c r="I14" s="50" t="s">
        <v>86</v>
      </c>
      <c r="J14" s="60"/>
      <c r="K14" s="61">
        <v>0.0</v>
      </c>
      <c r="L14" s="62" t="s">
        <v>87</v>
      </c>
      <c r="M14" s="54"/>
      <c r="N14" s="55"/>
      <c r="O14" s="56"/>
      <c r="P14" s="56"/>
      <c r="Q14" s="57"/>
      <c r="R14" s="58"/>
      <c r="S14" s="56"/>
      <c r="T14" s="56"/>
      <c r="U14" s="56"/>
      <c r="V14" s="57"/>
      <c r="W14" s="58"/>
      <c r="X14" s="56"/>
      <c r="Y14" s="56"/>
      <c r="Z14" s="56"/>
      <c r="AA14" s="57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</row>
    <row r="15" ht="127.5" customHeight="1">
      <c r="A15" s="24">
        <v>7.0</v>
      </c>
      <c r="B15" s="19" t="str">
        <f>Plan!B17</f>
        <v>P2 - Proyecto de elaboraciòn y/o actualización de los Instrumentos y herramientas archivísticas de la entidad. - Actualizar las tablas de retención documental, con la estructura orgánico funcional definida en el Acuerdo 007 de 2016.</v>
      </c>
      <c r="C15" s="16"/>
      <c r="D15" s="25" t="str">
        <f>Plan!C17</f>
        <v>Resolucion de adopción de las Tablas de Retencion Documental, convalidadas por el Archivo de Bogotá. (Acuerdo 007 de 2016)</v>
      </c>
      <c r="E15" s="26" t="str">
        <f>Plan!D17</f>
        <v>Subdirección Corporativa - Gestión Documental </v>
      </c>
      <c r="F15" s="48">
        <f>Plan!E17</f>
        <v>45839</v>
      </c>
      <c r="G15" s="48">
        <f>Plan!F17</f>
        <v>45898</v>
      </c>
      <c r="H15" s="49">
        <v>0.0</v>
      </c>
      <c r="I15" s="50" t="s">
        <v>88</v>
      </c>
      <c r="J15" s="60"/>
      <c r="K15" s="61">
        <v>0.0</v>
      </c>
      <c r="L15" s="62" t="s">
        <v>87</v>
      </c>
      <c r="M15" s="54"/>
      <c r="N15" s="55"/>
      <c r="O15" s="56"/>
      <c r="P15" s="56"/>
      <c r="Q15" s="57"/>
      <c r="R15" s="58"/>
      <c r="S15" s="56"/>
      <c r="T15" s="56"/>
      <c r="U15" s="56"/>
      <c r="V15" s="57"/>
      <c r="W15" s="58"/>
      <c r="X15" s="56"/>
      <c r="Y15" s="56"/>
      <c r="Z15" s="56"/>
      <c r="AA15" s="57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</row>
    <row r="16" ht="127.5" customHeight="1">
      <c r="A16" s="24">
        <v>8.0</v>
      </c>
      <c r="B16" s="19" t="str">
        <f>Plan!B18</f>
        <v>P2 - Proyecto de elaboraciòn y/o actualización de los Instrumentos y herramientas archivísticas de la entidad. - Actualizar las tablas de retención documental, con la estructura orgánico funcional definida en el Acuerdo 009 de 2022.</v>
      </c>
      <c r="C16" s="16"/>
      <c r="D16" s="25" t="str">
        <f>Plan!C18</f>
        <v>Radicación ante el Consejo Distrital de Archivo de las Tablas de Retención Documental según la estructura orgánico funcional definida en el Acuerdo 009 de 2022</v>
      </c>
      <c r="E16" s="26" t="str">
        <f>Plan!D18</f>
        <v>Subdirección Corporativa - Gestión Documental </v>
      </c>
      <c r="F16" s="48">
        <f>Plan!E18</f>
        <v>45779</v>
      </c>
      <c r="G16" s="48">
        <f>Plan!F18</f>
        <v>46081</v>
      </c>
      <c r="H16" s="49">
        <v>0.0</v>
      </c>
      <c r="I16" s="50" t="s">
        <v>88</v>
      </c>
      <c r="J16" s="60"/>
      <c r="K16" s="61">
        <v>0.0</v>
      </c>
      <c r="L16" s="62" t="s">
        <v>87</v>
      </c>
      <c r="M16" s="54"/>
      <c r="N16" s="55"/>
      <c r="O16" s="56"/>
      <c r="P16" s="56"/>
      <c r="Q16" s="57"/>
      <c r="R16" s="58"/>
      <c r="S16" s="56"/>
      <c r="T16" s="56"/>
      <c r="U16" s="56"/>
      <c r="V16" s="57"/>
      <c r="W16" s="58"/>
      <c r="X16" s="56"/>
      <c r="Y16" s="56"/>
      <c r="Z16" s="56"/>
      <c r="AA16" s="57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</row>
    <row r="17" ht="127.5" customHeight="1">
      <c r="A17" s="24">
        <v>9.0</v>
      </c>
      <c r="B17" s="19" t="str">
        <f>Plan!B19</f>
        <v>P2 - Proyecto de elaboraciòn y/o actualización de los Instrumentos y herramientas archivísticas de la entidad. - Elaborar el banco terminológico de series y subseries documentales</v>
      </c>
      <c r="C17" s="16"/>
      <c r="D17" s="25" t="str">
        <f>Plan!C19</f>
        <v>Instrumento archivístico  Banco Terminológico de series y subseries documentales, aprobado por el Comité Institucional de Gestión y Desempeño</v>
      </c>
      <c r="E17" s="26" t="str">
        <f>Plan!D19</f>
        <v>Subdirección Corporativa - Gestión Documental </v>
      </c>
      <c r="F17" s="48">
        <f>Plan!E19</f>
        <v>45642</v>
      </c>
      <c r="G17" s="48">
        <f>Plan!F19</f>
        <v>45777</v>
      </c>
      <c r="H17" s="49">
        <v>0.5</v>
      </c>
      <c r="I17" s="50" t="s">
        <v>89</v>
      </c>
      <c r="J17" s="51" t="s">
        <v>90</v>
      </c>
      <c r="K17" s="52">
        <v>0.3</v>
      </c>
      <c r="L17" s="53" t="s">
        <v>91</v>
      </c>
      <c r="M17" s="54"/>
      <c r="N17" s="55"/>
      <c r="O17" s="56"/>
      <c r="P17" s="56"/>
      <c r="Q17" s="57"/>
      <c r="R17" s="58"/>
      <c r="S17" s="56"/>
      <c r="T17" s="56"/>
      <c r="U17" s="56"/>
      <c r="V17" s="57"/>
      <c r="W17" s="58"/>
      <c r="X17" s="56"/>
      <c r="Y17" s="56"/>
      <c r="Z17" s="56"/>
      <c r="AA17" s="57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</row>
    <row r="18" ht="149.25" customHeight="1">
      <c r="A18" s="24">
        <v>10.0</v>
      </c>
      <c r="B18" s="19" t="str">
        <f>Plan!B20</f>
        <v>P2 - Proyecto de elaboraciòn y/o actualización de los Instrumentos y herramientas archivísticas de la entidad. - Revisión del TH-PD-57 Procedimiento vinculación y desvinculación de servidores públicos, para incluir las recomendaciones del AGN en los informes para entregar y/o recibir un cargo público</v>
      </c>
      <c r="C18" s="16"/>
      <c r="D18" s="25" t="str">
        <f>Plan!C20</f>
        <v>Informe de la mesa técnica entre los procesos de gestión documental y gestion del talento humano, donde se evidencie las acciones a desarrollar para implementar las recomendaciones del AGN para entregar o recibir un cargo público</v>
      </c>
      <c r="E18" s="26" t="str">
        <f>Plan!D20</f>
        <v>Subdirección Corporativa - Gestión Documental
Subdirección Corporativa - Gestión del Talento Humano</v>
      </c>
      <c r="F18" s="48">
        <f>Plan!E20</f>
        <v>45748</v>
      </c>
      <c r="G18" s="48">
        <f>Plan!F20</f>
        <v>45869</v>
      </c>
      <c r="H18" s="49">
        <v>0.0</v>
      </c>
      <c r="I18" s="50" t="s">
        <v>88</v>
      </c>
      <c r="J18" s="60"/>
      <c r="K18" s="61">
        <v>0.0</v>
      </c>
      <c r="L18" s="62" t="s">
        <v>87</v>
      </c>
      <c r="M18" s="54"/>
      <c r="N18" s="63"/>
      <c r="O18" s="56"/>
      <c r="P18" s="56"/>
      <c r="Q18" s="57"/>
      <c r="R18" s="58"/>
      <c r="S18" s="56"/>
      <c r="T18" s="56"/>
      <c r="U18" s="56"/>
      <c r="V18" s="57"/>
      <c r="W18" s="58"/>
      <c r="X18" s="56"/>
      <c r="Y18" s="56"/>
      <c r="Z18" s="56"/>
      <c r="AA18" s="57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</row>
    <row r="19" ht="127.5" customHeight="1">
      <c r="A19" s="24">
        <v>11.0</v>
      </c>
      <c r="B19" s="19" t="str">
        <f>Plan!B21</f>
        <v>P3 - Proyecto de Implementación del Programa de Gestión Documental y el Sistema Integrado de Conservación SIC - Desarrollar las actividades propuestas para el periodo en el Programa de Gestión Documental - PGD</v>
      </c>
      <c r="C19" s="16"/>
      <c r="D19" s="25" t="str">
        <f>Plan!C21</f>
        <v>Informe Trimestral de la Implementación del Programa de Gestión Documental - PGD</v>
      </c>
      <c r="E19" s="26" t="str">
        <f>Plan!D21</f>
        <v>Subdirección Corporativa - Gestión Documental </v>
      </c>
      <c r="F19" s="48">
        <f>Plan!E21</f>
        <v>45748</v>
      </c>
      <c r="G19" s="48">
        <f>Plan!F21</f>
        <v>46052</v>
      </c>
      <c r="H19" s="49">
        <v>0.0</v>
      </c>
      <c r="I19" s="50" t="s">
        <v>88</v>
      </c>
      <c r="J19" s="60"/>
      <c r="K19" s="61">
        <v>0.0</v>
      </c>
      <c r="L19" s="62" t="s">
        <v>87</v>
      </c>
      <c r="M19" s="54"/>
      <c r="N19" s="63"/>
      <c r="O19" s="56"/>
      <c r="P19" s="56"/>
      <c r="Q19" s="64"/>
      <c r="R19" s="58"/>
      <c r="S19" s="56"/>
      <c r="T19" s="56"/>
      <c r="U19" s="56"/>
      <c r="V19" s="57"/>
      <c r="W19" s="58"/>
      <c r="X19" s="56"/>
      <c r="Y19" s="56"/>
      <c r="Z19" s="56"/>
      <c r="AA19" s="57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</row>
    <row r="20" ht="127.5" customHeight="1">
      <c r="A20" s="24">
        <v>12.0</v>
      </c>
      <c r="B20" s="19" t="str">
        <f>Plan!B22</f>
        <v>P3 - Proyecto de Implementación del Programa de Gestión Documental y el Sistema Integrado de Conservación SIC - Desarrollar las actividades propuestas para el periodo en el Plan de Conservación Documental</v>
      </c>
      <c r="C20" s="16"/>
      <c r="D20" s="30" t="str">
        <f>Plan!C22</f>
        <v>Informe Trimestral de la Implementación del Plan de Conservación Documental </v>
      </c>
      <c r="E20" s="26" t="str">
        <f>Plan!D22</f>
        <v>Subdirección Corporativa - Gestión Documental </v>
      </c>
      <c r="F20" s="48">
        <f>Plan!E22</f>
        <v>45748</v>
      </c>
      <c r="G20" s="48">
        <f>Plan!F22</f>
        <v>46052</v>
      </c>
      <c r="H20" s="49">
        <v>0.0</v>
      </c>
      <c r="I20" s="50" t="s">
        <v>88</v>
      </c>
      <c r="J20" s="65"/>
      <c r="K20" s="61">
        <v>0.0</v>
      </c>
      <c r="L20" s="62" t="s">
        <v>87</v>
      </c>
      <c r="M20" s="54"/>
      <c r="N20" s="63"/>
      <c r="O20" s="56"/>
      <c r="P20" s="56"/>
      <c r="Q20" s="64"/>
      <c r="R20" s="58"/>
      <c r="S20" s="56"/>
      <c r="T20" s="56"/>
      <c r="U20" s="56"/>
      <c r="V20" s="57"/>
      <c r="W20" s="58"/>
      <c r="X20" s="56"/>
      <c r="Y20" s="56"/>
      <c r="Z20" s="56"/>
      <c r="AA20" s="57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</row>
    <row r="21" ht="139.5" customHeight="1">
      <c r="A21" s="24">
        <v>13.0</v>
      </c>
      <c r="B21" s="19" t="str">
        <f>Plan!B23</f>
        <v>P3 - Proyecto de Implementación del Programa de Gestión Documental y el Sistema Integrado de Conservación SIC - Desarrollar las actividades propuestas para el periodo en el Plan de Preservación Digital a largo plazo</v>
      </c>
      <c r="C21" s="16"/>
      <c r="D21" s="30" t="str">
        <f>Plan!C23</f>
        <v>Informe Trimestral de la Implementación del Plan de Preservación Digital a largo plazo.</v>
      </c>
      <c r="E21" s="26" t="str">
        <f>Plan!D23</f>
        <v>Subdirección Corporativa - Gestión Documental
Oficina Tecnologías de la Información y las Comunicaciones</v>
      </c>
      <c r="F21" s="48">
        <f>Plan!E23</f>
        <v>45768</v>
      </c>
      <c r="G21" s="48">
        <f>Plan!F23</f>
        <v>46021</v>
      </c>
      <c r="H21" s="49">
        <v>0.0</v>
      </c>
      <c r="I21" s="50" t="s">
        <v>88</v>
      </c>
      <c r="J21" s="60"/>
      <c r="K21" s="61">
        <v>0.0</v>
      </c>
      <c r="L21" s="62" t="s">
        <v>87</v>
      </c>
      <c r="M21" s="54"/>
      <c r="N21" s="55"/>
      <c r="O21" s="56"/>
      <c r="P21" s="56"/>
      <c r="Q21" s="57"/>
      <c r="R21" s="58"/>
      <c r="S21" s="56"/>
      <c r="T21" s="56"/>
      <c r="U21" s="56"/>
      <c r="V21" s="57"/>
      <c r="W21" s="58"/>
      <c r="X21" s="56"/>
      <c r="Y21" s="56"/>
      <c r="Z21" s="56"/>
      <c r="AA21" s="57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</row>
    <row r="22" ht="108.75" customHeight="1">
      <c r="A22" s="24">
        <v>14.0</v>
      </c>
      <c r="B22" s="19" t="str">
        <f>Plan!B24</f>
        <v>P4- Proyecto de ajuste del Formato ùnico de inventario documental - FUID del Archivo de Gestiòn y Archivo Central. - Desarrollar las actividades propuestas para el periodo en el Plan de Transferencias Primarias</v>
      </c>
      <c r="C22" s="16"/>
      <c r="D22" s="25" t="str">
        <f>Plan!C24</f>
        <v>Informe Trimestral de la Ejecución del Plan de Transferencias Primarias </v>
      </c>
      <c r="E22" s="26" t="str">
        <f>Plan!D24</f>
        <v>Subdirección Corporativa - Gestión Documental </v>
      </c>
      <c r="F22" s="48">
        <f>Plan!E24</f>
        <v>45779</v>
      </c>
      <c r="G22" s="48">
        <f>Plan!F24</f>
        <v>45996</v>
      </c>
      <c r="H22" s="49">
        <v>0.0</v>
      </c>
      <c r="I22" s="50" t="s">
        <v>88</v>
      </c>
      <c r="J22" s="60"/>
      <c r="K22" s="61">
        <v>0.0</v>
      </c>
      <c r="L22" s="62" t="s">
        <v>87</v>
      </c>
      <c r="M22" s="54"/>
      <c r="N22" s="55"/>
      <c r="O22" s="56"/>
      <c r="P22" s="56"/>
      <c r="Q22" s="57"/>
      <c r="R22" s="58"/>
      <c r="S22" s="56"/>
      <c r="T22" s="56"/>
      <c r="U22" s="56"/>
      <c r="V22" s="57"/>
      <c r="W22" s="58"/>
      <c r="X22" s="56"/>
      <c r="Y22" s="56"/>
      <c r="Z22" s="56"/>
      <c r="AA22" s="57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</row>
    <row r="23" ht="126.75" customHeight="1">
      <c r="A23" s="24">
        <v>15.0</v>
      </c>
      <c r="B23" s="19" t="str">
        <f>Plan!B25</f>
        <v>P5 - Proyecto de Organizaciòn tècnica archivística de los archivos de gestión y fondos documentales acumulados. - Elaborar plan de trabajo para la intervención tecnico archivística de los documentos de archivo en custodia del CAD entre las vigencias 2017 a 2021</v>
      </c>
      <c r="C23" s="16"/>
      <c r="D23" s="25" t="str">
        <f>Plan!C25</f>
        <v>Plan de trabajo para la intervención de los archivos de gestión en custodia del Centro de Administración Documental vigencias 2017 a 2021</v>
      </c>
      <c r="E23" s="26" t="str">
        <f>Plan!D25</f>
        <v>Subdirección Corporativa - Gestión Documental </v>
      </c>
      <c r="F23" s="48">
        <f>Plan!E25</f>
        <v>45931</v>
      </c>
      <c r="G23" s="48">
        <f>Plan!F25</f>
        <v>45989</v>
      </c>
      <c r="H23" s="49">
        <v>0.0</v>
      </c>
      <c r="I23" s="50" t="s">
        <v>88</v>
      </c>
      <c r="J23" s="60"/>
      <c r="K23" s="61">
        <v>0.0</v>
      </c>
      <c r="L23" s="62" t="s">
        <v>87</v>
      </c>
      <c r="M23" s="54"/>
      <c r="N23" s="55"/>
      <c r="O23" s="56"/>
      <c r="P23" s="56"/>
      <c r="Q23" s="57"/>
      <c r="R23" s="58"/>
      <c r="S23" s="56"/>
      <c r="T23" s="56"/>
      <c r="U23" s="56"/>
      <c r="V23" s="57"/>
      <c r="W23" s="58"/>
      <c r="X23" s="56"/>
      <c r="Y23" s="56"/>
      <c r="Z23" s="56"/>
      <c r="AA23" s="57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</row>
    <row r="24">
      <c r="A24" s="6"/>
      <c r="B24" s="66"/>
      <c r="C24" s="6"/>
      <c r="D24" s="6"/>
      <c r="E24" s="6"/>
      <c r="F24" s="6"/>
      <c r="G24" s="6"/>
      <c r="H24" s="67">
        <f>IFERROR(AVERAGE(H9:H23),"")</f>
        <v>0.06666666667</v>
      </c>
      <c r="I24" s="6"/>
      <c r="J24" s="6"/>
      <c r="K24" s="67">
        <f>AVERAGE(K9:K23)</f>
        <v>0.03666666667</v>
      </c>
      <c r="L24" s="6"/>
      <c r="M24" s="67" t="str">
        <f>IFERROR(AVERAGE(M9:M23),"")</f>
        <v/>
      </c>
      <c r="N24" s="6"/>
      <c r="O24" s="6"/>
      <c r="P24" s="6"/>
      <c r="Q24" s="6"/>
      <c r="R24" s="67" t="str">
        <f>IFERROR(AVERAGE(R9:R23),"")</f>
        <v/>
      </c>
      <c r="S24" s="6"/>
      <c r="T24" s="6"/>
      <c r="U24" s="6"/>
      <c r="V24" s="6"/>
      <c r="W24" s="67" t="str">
        <f>IFERROR(AVERAGE(W9:W23),"")</f>
        <v/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>
      <c r="A25" s="68"/>
      <c r="B25" s="68"/>
      <c r="C25" s="6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>
      <c r="A26" s="68"/>
      <c r="B26" s="68"/>
      <c r="C26" s="6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>
      <c r="A27" s="68"/>
      <c r="B27" s="68"/>
      <c r="C27" s="6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>
      <c r="A28" s="68"/>
      <c r="B28" s="68"/>
      <c r="C28" s="6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>
      <c r="A29" s="68"/>
      <c r="B29" s="68"/>
      <c r="C29" s="68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>
      <c r="A30" s="68"/>
      <c r="B30" s="68"/>
      <c r="C30" s="6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>
      <c r="A31" s="68"/>
      <c r="B31" s="68"/>
      <c r="C31" s="6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>
      <c r="A32" s="68"/>
      <c r="B32" s="68"/>
      <c r="C32" s="6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>
      <c r="A33" s="68"/>
      <c r="B33" s="68"/>
      <c r="C33" s="6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>
      <c r="A34" s="68"/>
      <c r="B34" s="68"/>
      <c r="C34" s="6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>
      <c r="A35" s="68"/>
      <c r="B35" s="68"/>
      <c r="C35" s="6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>
      <c r="A36" s="68"/>
      <c r="B36" s="68"/>
      <c r="C36" s="6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>
      <c r="A37" s="68"/>
      <c r="B37" s="68"/>
      <c r="C37" s="6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>
      <c r="A38" s="68"/>
      <c r="B38" s="68"/>
      <c r="C38" s="6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>
      <c r="A39" s="68"/>
      <c r="B39" s="68"/>
      <c r="C39" s="6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>
      <c r="A40" s="68"/>
      <c r="B40" s="68"/>
      <c r="C40" s="6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>
      <c r="A41" s="68"/>
      <c r="B41" s="68"/>
      <c r="C41" s="6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>
      <c r="A42" s="68"/>
      <c r="B42" s="68"/>
      <c r="C42" s="6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>
      <c r="A43" s="68"/>
      <c r="B43" s="68"/>
      <c r="C43" s="6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>
      <c r="A44" s="68"/>
      <c r="B44" s="68"/>
      <c r="C44" s="6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>
      <c r="A45" s="68"/>
      <c r="B45" s="68"/>
      <c r="C45" s="6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>
      <c r="A46" s="68"/>
      <c r="B46" s="68"/>
      <c r="C46" s="6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>
      <c r="A47" s="68"/>
      <c r="B47" s="68"/>
      <c r="C47" s="6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>
      <c r="A48" s="68"/>
      <c r="B48" s="68"/>
      <c r="C48" s="6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>
      <c r="A49" s="68"/>
      <c r="B49" s="68"/>
      <c r="C49" s="6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>
      <c r="A50" s="68"/>
      <c r="B50" s="68"/>
      <c r="C50" s="6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>
      <c r="A51" s="68"/>
      <c r="B51" s="68"/>
      <c r="C51" s="6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>
      <c r="A52" s="68"/>
      <c r="B52" s="68"/>
      <c r="C52" s="6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>
      <c r="A53" s="68"/>
      <c r="B53" s="68"/>
      <c r="C53" s="6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>
      <c r="A54" s="68"/>
      <c r="B54" s="68"/>
      <c r="C54" s="6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>
      <c r="A55" s="68"/>
      <c r="B55" s="68"/>
      <c r="C55" s="6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>
      <c r="A56" s="68"/>
      <c r="B56" s="68"/>
      <c r="C56" s="6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>
      <c r="A57" s="68"/>
      <c r="B57" s="68"/>
      <c r="C57" s="6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>
      <c r="A58" s="68"/>
      <c r="B58" s="68"/>
      <c r="C58" s="6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>
      <c r="A59" s="68"/>
      <c r="B59" s="68"/>
      <c r="C59" s="6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>
      <c r="A60" s="68"/>
      <c r="B60" s="68"/>
      <c r="C60" s="6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>
      <c r="A61" s="68"/>
      <c r="B61" s="68"/>
      <c r="C61" s="6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>
      <c r="A62" s="68"/>
      <c r="B62" s="68"/>
      <c r="C62" s="6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>
      <c r="A63" s="68"/>
      <c r="B63" s="68"/>
      <c r="C63" s="6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>
      <c r="A64" s="68"/>
      <c r="B64" s="68"/>
      <c r="C64" s="6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>
      <c r="A65" s="68"/>
      <c r="B65" s="68"/>
      <c r="C65" s="6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>
      <c r="A66" s="68"/>
      <c r="B66" s="68"/>
      <c r="C66" s="6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>
      <c r="A67" s="68"/>
      <c r="B67" s="68"/>
      <c r="C67" s="6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>
      <c r="A68" s="68"/>
      <c r="B68" s="68"/>
      <c r="C68" s="6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>
      <c r="A69" s="68"/>
      <c r="B69" s="68"/>
      <c r="C69" s="6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>
      <c r="A70" s="68"/>
      <c r="B70" s="68"/>
      <c r="C70" s="6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>
      <c r="A71" s="68"/>
      <c r="B71" s="68"/>
      <c r="C71" s="6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>
      <c r="A72" s="68"/>
      <c r="B72" s="68"/>
      <c r="C72" s="6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>
      <c r="A73" s="68"/>
      <c r="B73" s="68"/>
      <c r="C73" s="6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>
      <c r="A74" s="68"/>
      <c r="B74" s="68"/>
      <c r="C74" s="6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>
      <c r="A75" s="68"/>
      <c r="B75" s="68"/>
      <c r="C75" s="6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>
      <c r="A76" s="68"/>
      <c r="B76" s="68"/>
      <c r="C76" s="6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>
      <c r="A77" s="68"/>
      <c r="B77" s="68"/>
      <c r="C77" s="6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>
      <c r="A78" s="68"/>
      <c r="B78" s="68"/>
      <c r="C78" s="6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>
      <c r="A79" s="68"/>
      <c r="B79" s="68"/>
      <c r="C79" s="6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>
      <c r="A80" s="68"/>
      <c r="B80" s="68"/>
      <c r="C80" s="6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>
      <c r="A81" s="68"/>
      <c r="B81" s="68"/>
      <c r="C81" s="6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>
      <c r="A82" s="68"/>
      <c r="B82" s="68"/>
      <c r="C82" s="6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>
      <c r="A83" s="68"/>
      <c r="B83" s="68"/>
      <c r="C83" s="6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>
      <c r="A84" s="68"/>
      <c r="B84" s="68"/>
      <c r="C84" s="6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>
      <c r="A85" s="68"/>
      <c r="B85" s="68"/>
      <c r="C85" s="6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>
      <c r="A86" s="68"/>
      <c r="B86" s="68"/>
      <c r="C86" s="6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>
      <c r="A87" s="68"/>
      <c r="B87" s="68"/>
      <c r="C87" s="6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>
      <c r="A88" s="68"/>
      <c r="B88" s="68"/>
      <c r="C88" s="68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>
      <c r="A89" s="68"/>
      <c r="B89" s="68"/>
      <c r="C89" s="68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>
      <c r="A90" s="68"/>
      <c r="B90" s="68"/>
      <c r="C90" s="68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>
      <c r="A91" s="68"/>
      <c r="B91" s="68"/>
      <c r="C91" s="68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>
      <c r="A92" s="68"/>
      <c r="B92" s="68"/>
      <c r="C92" s="68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>
      <c r="A93" s="68"/>
      <c r="B93" s="68"/>
      <c r="C93" s="68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>
      <c r="A94" s="68"/>
      <c r="B94" s="68"/>
      <c r="C94" s="68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>
      <c r="A95" s="68"/>
      <c r="B95" s="68"/>
      <c r="C95" s="68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>
      <c r="A96" s="68"/>
      <c r="B96" s="68"/>
      <c r="C96" s="68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>
      <c r="A97" s="68"/>
      <c r="B97" s="68"/>
      <c r="C97" s="6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>
      <c r="A98" s="68"/>
      <c r="B98" s="68"/>
      <c r="C98" s="68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>
      <c r="A99" s="68"/>
      <c r="B99" s="68"/>
      <c r="C99" s="68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>
      <c r="A100" s="68"/>
      <c r="B100" s="68"/>
      <c r="C100" s="68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>
      <c r="A101" s="68"/>
      <c r="B101" s="68"/>
      <c r="C101" s="6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>
      <c r="A102" s="68"/>
      <c r="B102" s="68"/>
      <c r="C102" s="68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>
      <c r="A103" s="68"/>
      <c r="B103" s="68"/>
      <c r="C103" s="6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>
      <c r="A104" s="68"/>
      <c r="B104" s="68"/>
      <c r="C104" s="68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>
      <c r="A105" s="68"/>
      <c r="B105" s="68"/>
      <c r="C105" s="6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>
      <c r="A106" s="68"/>
      <c r="B106" s="68"/>
      <c r="C106" s="68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>
      <c r="A107" s="68"/>
      <c r="B107" s="68"/>
      <c r="C107" s="6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>
      <c r="A108" s="68"/>
      <c r="B108" s="68"/>
      <c r="C108" s="68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>
      <c r="A109" s="68"/>
      <c r="B109" s="68"/>
      <c r="C109" s="6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>
      <c r="A110" s="68"/>
      <c r="B110" s="68"/>
      <c r="C110" s="68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>
      <c r="A111" s="68"/>
      <c r="B111" s="68"/>
      <c r="C111" s="68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>
      <c r="A112" s="68"/>
      <c r="B112" s="68"/>
      <c r="C112" s="68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>
      <c r="A113" s="68"/>
      <c r="B113" s="68"/>
      <c r="C113" s="68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>
      <c r="A114" s="68"/>
      <c r="B114" s="68"/>
      <c r="C114" s="68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>
      <c r="A115" s="68"/>
      <c r="B115" s="68"/>
      <c r="C115" s="68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>
      <c r="A116" s="68"/>
      <c r="B116" s="68"/>
      <c r="C116" s="68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>
      <c r="A117" s="68"/>
      <c r="B117" s="68"/>
      <c r="C117" s="68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>
      <c r="A118" s="68"/>
      <c r="B118" s="68"/>
      <c r="C118" s="68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>
      <c r="A119" s="68"/>
      <c r="B119" s="68"/>
      <c r="C119" s="6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>
      <c r="A120" s="68"/>
      <c r="B120" s="68"/>
      <c r="C120" s="68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>
      <c r="A121" s="68"/>
      <c r="B121" s="68"/>
      <c r="C121" s="68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>
      <c r="A122" s="68"/>
      <c r="B122" s="68"/>
      <c r="C122" s="68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>
      <c r="A123" s="68"/>
      <c r="B123" s="68"/>
      <c r="C123" s="6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>
      <c r="A124" s="68"/>
      <c r="B124" s="68"/>
      <c r="C124" s="68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>
      <c r="A125" s="68"/>
      <c r="B125" s="68"/>
      <c r="C125" s="6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>
      <c r="A126" s="68"/>
      <c r="B126" s="68"/>
      <c r="C126" s="68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>
      <c r="A127" s="68"/>
      <c r="B127" s="68"/>
      <c r="C127" s="6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>
      <c r="A128" s="68"/>
      <c r="B128" s="68"/>
      <c r="C128" s="68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>
      <c r="A129" s="68"/>
      <c r="B129" s="68"/>
      <c r="C129" s="6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>
      <c r="A130" s="68"/>
      <c r="B130" s="68"/>
      <c r="C130" s="68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>
      <c r="A131" s="68"/>
      <c r="B131" s="68"/>
      <c r="C131" s="6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>
      <c r="A132" s="68"/>
      <c r="B132" s="68"/>
      <c r="C132" s="68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>
      <c r="A133" s="68"/>
      <c r="B133" s="68"/>
      <c r="C133" s="68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>
      <c r="A134" s="68"/>
      <c r="B134" s="68"/>
      <c r="C134" s="68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>
      <c r="A135" s="68"/>
      <c r="B135" s="68"/>
      <c r="C135" s="68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>
      <c r="A136" s="68"/>
      <c r="B136" s="68"/>
      <c r="C136" s="68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>
      <c r="A137" s="68"/>
      <c r="B137" s="68"/>
      <c r="C137" s="68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>
      <c r="A138" s="68"/>
      <c r="B138" s="68"/>
      <c r="C138" s="68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>
      <c r="A139" s="68"/>
      <c r="B139" s="68"/>
      <c r="C139" s="68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>
      <c r="A140" s="68"/>
      <c r="B140" s="68"/>
      <c r="C140" s="68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>
      <c r="A141" s="68"/>
      <c r="B141" s="68"/>
      <c r="C141" s="6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>
      <c r="A142" s="68"/>
      <c r="B142" s="68"/>
      <c r="C142" s="68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>
      <c r="A143" s="68"/>
      <c r="B143" s="68"/>
      <c r="C143" s="68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>
      <c r="A144" s="68"/>
      <c r="B144" s="68"/>
      <c r="C144" s="68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>
      <c r="A145" s="68"/>
      <c r="B145" s="68"/>
      <c r="C145" s="6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>
      <c r="A146" s="68"/>
      <c r="B146" s="68"/>
      <c r="C146" s="68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>
      <c r="A147" s="68"/>
      <c r="B147" s="68"/>
      <c r="C147" s="6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>
      <c r="A148" s="68"/>
      <c r="B148" s="68"/>
      <c r="C148" s="68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>
      <c r="A149" s="68"/>
      <c r="B149" s="68"/>
      <c r="C149" s="6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>
      <c r="A150" s="68"/>
      <c r="B150" s="68"/>
      <c r="C150" s="68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>
      <c r="A151" s="68"/>
      <c r="B151" s="68"/>
      <c r="C151" s="6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>
      <c r="A152" s="68"/>
      <c r="B152" s="68"/>
      <c r="C152" s="68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>
      <c r="A153" s="68"/>
      <c r="B153" s="68"/>
      <c r="C153" s="6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>
      <c r="A154" s="68"/>
      <c r="B154" s="68"/>
      <c r="C154" s="68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>
      <c r="A155" s="68"/>
      <c r="B155" s="68"/>
      <c r="C155" s="68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>
      <c r="A156" s="68"/>
      <c r="B156" s="68"/>
      <c r="C156" s="68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>
      <c r="A157" s="68"/>
      <c r="B157" s="68"/>
      <c r="C157" s="68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>
      <c r="A158" s="68"/>
      <c r="B158" s="68"/>
      <c r="C158" s="68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>
      <c r="A159" s="68"/>
      <c r="B159" s="68"/>
      <c r="C159" s="68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>
      <c r="A160" s="68"/>
      <c r="B160" s="68"/>
      <c r="C160" s="68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>
      <c r="A161" s="68"/>
      <c r="B161" s="68"/>
      <c r="C161" s="68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>
      <c r="A162" s="68"/>
      <c r="B162" s="68"/>
      <c r="C162" s="6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>
      <c r="A163" s="68"/>
      <c r="B163" s="68"/>
      <c r="C163" s="6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>
      <c r="A164" s="68"/>
      <c r="B164" s="68"/>
      <c r="C164" s="68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>
      <c r="A165" s="68"/>
      <c r="B165" s="68"/>
      <c r="C165" s="68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>
      <c r="A166" s="68"/>
      <c r="B166" s="68"/>
      <c r="C166" s="68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>
      <c r="A167" s="68"/>
      <c r="B167" s="68"/>
      <c r="C167" s="6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>
      <c r="A168" s="68"/>
      <c r="B168" s="68"/>
      <c r="C168" s="68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>
      <c r="A169" s="68"/>
      <c r="B169" s="68"/>
      <c r="C169" s="6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>
      <c r="A170" s="68"/>
      <c r="B170" s="68"/>
      <c r="C170" s="68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>
      <c r="A171" s="68"/>
      <c r="B171" s="68"/>
      <c r="C171" s="6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>
      <c r="A172" s="68"/>
      <c r="B172" s="68"/>
      <c r="C172" s="68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>
      <c r="A173" s="68"/>
      <c r="B173" s="68"/>
      <c r="C173" s="6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>
      <c r="A174" s="68"/>
      <c r="B174" s="68"/>
      <c r="C174" s="68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>
      <c r="A175" s="68"/>
      <c r="B175" s="68"/>
      <c r="C175" s="6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>
      <c r="A176" s="68"/>
      <c r="B176" s="68"/>
      <c r="C176" s="68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>
      <c r="A177" s="68"/>
      <c r="B177" s="68"/>
      <c r="C177" s="68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>
      <c r="A178" s="68"/>
      <c r="B178" s="68"/>
      <c r="C178" s="68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>
      <c r="A179" s="68"/>
      <c r="B179" s="68"/>
      <c r="C179" s="68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>
      <c r="A180" s="68"/>
      <c r="B180" s="68"/>
      <c r="C180" s="68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>
      <c r="A181" s="68"/>
      <c r="B181" s="68"/>
      <c r="C181" s="68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>
      <c r="A182" s="68"/>
      <c r="B182" s="68"/>
      <c r="C182" s="68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>
      <c r="A183" s="68"/>
      <c r="B183" s="68"/>
      <c r="C183" s="68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>
      <c r="A184" s="68"/>
      <c r="B184" s="68"/>
      <c r="C184" s="68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>
      <c r="A185" s="68"/>
      <c r="B185" s="68"/>
      <c r="C185" s="6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>
      <c r="A186" s="68"/>
      <c r="B186" s="68"/>
      <c r="C186" s="68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>
      <c r="A187" s="68"/>
      <c r="B187" s="68"/>
      <c r="C187" s="68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>
      <c r="A188" s="68"/>
      <c r="B188" s="68"/>
      <c r="C188" s="68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>
      <c r="A189" s="68"/>
      <c r="B189" s="68"/>
      <c r="C189" s="6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>
      <c r="A190" s="68"/>
      <c r="B190" s="68"/>
      <c r="C190" s="68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>
      <c r="A191" s="68"/>
      <c r="B191" s="68"/>
      <c r="C191" s="6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>
      <c r="A192" s="68"/>
      <c r="B192" s="68"/>
      <c r="C192" s="68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>
      <c r="A193" s="68"/>
      <c r="B193" s="68"/>
      <c r="C193" s="6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>
      <c r="A194" s="68"/>
      <c r="B194" s="68"/>
      <c r="C194" s="68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>
      <c r="A195" s="68"/>
      <c r="B195" s="68"/>
      <c r="C195" s="6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>
      <c r="A196" s="68"/>
      <c r="B196" s="68"/>
      <c r="C196" s="68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>
      <c r="A197" s="68"/>
      <c r="B197" s="68"/>
      <c r="C197" s="6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>
      <c r="A198" s="68"/>
      <c r="B198" s="68"/>
      <c r="C198" s="68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>
      <c r="A199" s="68"/>
      <c r="B199" s="68"/>
      <c r="C199" s="68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>
      <c r="A200" s="68"/>
      <c r="B200" s="68"/>
      <c r="C200" s="68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>
      <c r="A201" s="68"/>
      <c r="B201" s="68"/>
      <c r="C201" s="68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>
      <c r="A202" s="68"/>
      <c r="B202" s="68"/>
      <c r="C202" s="68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>
      <c r="A203" s="68"/>
      <c r="B203" s="68"/>
      <c r="C203" s="68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>
      <c r="A204" s="68"/>
      <c r="B204" s="68"/>
      <c r="C204" s="68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>
      <c r="A205" s="68"/>
      <c r="B205" s="68"/>
      <c r="C205" s="68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>
      <c r="A206" s="68"/>
      <c r="B206" s="68"/>
      <c r="C206" s="68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>
      <c r="A207" s="68"/>
      <c r="B207" s="68"/>
      <c r="C207" s="6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>
      <c r="A208" s="68"/>
      <c r="B208" s="68"/>
      <c r="C208" s="68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>
      <c r="A209" s="68"/>
      <c r="B209" s="68"/>
      <c r="C209" s="68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>
      <c r="A210" s="68"/>
      <c r="B210" s="68"/>
      <c r="C210" s="68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>
      <c r="A211" s="68"/>
      <c r="B211" s="68"/>
      <c r="C211" s="6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>
      <c r="A212" s="68"/>
      <c r="B212" s="68"/>
      <c r="C212" s="68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>
      <c r="A213" s="68"/>
      <c r="B213" s="68"/>
      <c r="C213" s="6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>
      <c r="A214" s="68"/>
      <c r="B214" s="68"/>
      <c r="C214" s="68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>
      <c r="A215" s="68"/>
      <c r="B215" s="68"/>
      <c r="C215" s="6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>
      <c r="A216" s="68"/>
      <c r="B216" s="68"/>
      <c r="C216" s="68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>
      <c r="A217" s="68"/>
      <c r="B217" s="68"/>
      <c r="C217" s="6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>
      <c r="A218" s="68"/>
      <c r="B218" s="68"/>
      <c r="C218" s="68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>
      <c r="A219" s="68"/>
      <c r="B219" s="68"/>
      <c r="C219" s="6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>
      <c r="A220" s="68"/>
      <c r="B220" s="68"/>
      <c r="C220" s="68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>
      <c r="A221" s="68"/>
      <c r="B221" s="68"/>
      <c r="C221" s="68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>
      <c r="A222" s="68"/>
      <c r="B222" s="68"/>
      <c r="C222" s="6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>
      <c r="A223" s="68"/>
      <c r="B223" s="68"/>
      <c r="C223" s="68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>
      <c r="A224" s="68"/>
      <c r="B224" s="68"/>
      <c r="C224" s="68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>
      <c r="A225" s="68"/>
      <c r="B225" s="68"/>
      <c r="C225" s="68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>
      <c r="A226" s="68"/>
      <c r="B226" s="68"/>
      <c r="C226" s="68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>
      <c r="A227" s="68"/>
      <c r="B227" s="68"/>
      <c r="C227" s="68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>
      <c r="A228" s="68"/>
      <c r="B228" s="68"/>
      <c r="C228" s="68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>
      <c r="A229" s="68"/>
      <c r="B229" s="68"/>
      <c r="C229" s="6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>
      <c r="A230" s="68"/>
      <c r="B230" s="68"/>
      <c r="C230" s="68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>
      <c r="A231" s="68"/>
      <c r="B231" s="68"/>
      <c r="C231" s="68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>
      <c r="A232" s="68"/>
      <c r="B232" s="68"/>
      <c r="C232" s="68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>
      <c r="A233" s="68"/>
      <c r="B233" s="68"/>
      <c r="C233" s="6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>
      <c r="A234" s="68"/>
      <c r="B234" s="68"/>
      <c r="C234" s="68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>
      <c r="A235" s="68"/>
      <c r="B235" s="68"/>
      <c r="C235" s="6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>
      <c r="A236" s="68"/>
      <c r="B236" s="68"/>
      <c r="C236" s="68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>
      <c r="A237" s="68"/>
      <c r="B237" s="68"/>
      <c r="C237" s="6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>
      <c r="A238" s="68"/>
      <c r="B238" s="68"/>
      <c r="C238" s="68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>
      <c r="A239" s="68"/>
      <c r="B239" s="68"/>
      <c r="C239" s="6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>
      <c r="A240" s="68"/>
      <c r="B240" s="68"/>
      <c r="C240" s="68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>
      <c r="A241" s="68"/>
      <c r="B241" s="68"/>
      <c r="C241" s="6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>
      <c r="A242" s="68"/>
      <c r="B242" s="68"/>
      <c r="C242" s="68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>
      <c r="A243" s="68"/>
      <c r="B243" s="68"/>
      <c r="C243" s="68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>
      <c r="A244" s="68"/>
      <c r="B244" s="68"/>
      <c r="C244" s="68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>
      <c r="A245" s="68"/>
      <c r="B245" s="68"/>
      <c r="C245" s="68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>
      <c r="A246" s="68"/>
      <c r="B246" s="68"/>
      <c r="C246" s="68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>
      <c r="A247" s="68"/>
      <c r="B247" s="68"/>
      <c r="C247" s="68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>
      <c r="A248" s="68"/>
      <c r="B248" s="68"/>
      <c r="C248" s="68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>
      <c r="A249" s="68"/>
      <c r="B249" s="68"/>
      <c r="C249" s="68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>
      <c r="A250" s="68"/>
      <c r="B250" s="68"/>
      <c r="C250" s="68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>
      <c r="A251" s="68"/>
      <c r="B251" s="68"/>
      <c r="C251" s="6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>
      <c r="A252" s="68"/>
      <c r="B252" s="68"/>
      <c r="C252" s="68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>
      <c r="A253" s="68"/>
      <c r="B253" s="68"/>
      <c r="C253" s="68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>
      <c r="A254" s="68"/>
      <c r="B254" s="68"/>
      <c r="C254" s="68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>
      <c r="A255" s="68"/>
      <c r="B255" s="68"/>
      <c r="C255" s="6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>
      <c r="A256" s="68"/>
      <c r="B256" s="68"/>
      <c r="C256" s="68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>
      <c r="A257" s="68"/>
      <c r="B257" s="68"/>
      <c r="C257" s="6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>
      <c r="A258" s="68"/>
      <c r="B258" s="68"/>
      <c r="C258" s="68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>
      <c r="A259" s="68"/>
      <c r="B259" s="68"/>
      <c r="C259" s="6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>
      <c r="A260" s="68"/>
      <c r="B260" s="68"/>
      <c r="C260" s="68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>
      <c r="A261" s="68"/>
      <c r="B261" s="68"/>
      <c r="C261" s="6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>
      <c r="A262" s="68"/>
      <c r="B262" s="68"/>
      <c r="C262" s="68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>
      <c r="A263" s="68"/>
      <c r="B263" s="68"/>
      <c r="C263" s="6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>
      <c r="A264" s="68"/>
      <c r="B264" s="68"/>
      <c r="C264" s="68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>
      <c r="A265" s="68"/>
      <c r="B265" s="68"/>
      <c r="C265" s="68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>
      <c r="A266" s="68"/>
      <c r="B266" s="68"/>
      <c r="C266" s="68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>
      <c r="A267" s="68"/>
      <c r="B267" s="68"/>
      <c r="C267" s="68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>
      <c r="A268" s="68"/>
      <c r="B268" s="68"/>
      <c r="C268" s="68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>
      <c r="A269" s="68"/>
      <c r="B269" s="68"/>
      <c r="C269" s="68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>
      <c r="A270" s="68"/>
      <c r="B270" s="68"/>
      <c r="C270" s="68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>
      <c r="A271" s="68"/>
      <c r="B271" s="68"/>
      <c r="C271" s="68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>
      <c r="A272" s="68"/>
      <c r="B272" s="68"/>
      <c r="C272" s="68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>
      <c r="A273" s="68"/>
      <c r="B273" s="68"/>
      <c r="C273" s="6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>
      <c r="A274" s="68"/>
      <c r="B274" s="68"/>
      <c r="C274" s="68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>
      <c r="A275" s="68"/>
      <c r="B275" s="68"/>
      <c r="C275" s="68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>
      <c r="A276" s="68"/>
      <c r="B276" s="68"/>
      <c r="C276" s="68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>
      <c r="A277" s="68"/>
      <c r="B277" s="68"/>
      <c r="C277" s="6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>
      <c r="A278" s="68"/>
      <c r="B278" s="68"/>
      <c r="C278" s="68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>
      <c r="A279" s="68"/>
      <c r="B279" s="68"/>
      <c r="C279" s="6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>
      <c r="A280" s="68"/>
      <c r="B280" s="68"/>
      <c r="C280" s="68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>
      <c r="A281" s="68"/>
      <c r="B281" s="68"/>
      <c r="C281" s="6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>
      <c r="A282" s="68"/>
      <c r="B282" s="68"/>
      <c r="C282" s="68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>
      <c r="A283" s="68"/>
      <c r="B283" s="68"/>
      <c r="C283" s="6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>
      <c r="A284" s="68"/>
      <c r="B284" s="68"/>
      <c r="C284" s="68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>
      <c r="A285" s="68"/>
      <c r="B285" s="68"/>
      <c r="C285" s="6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>
      <c r="A286" s="68"/>
      <c r="B286" s="68"/>
      <c r="C286" s="68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>
      <c r="A287" s="68"/>
      <c r="B287" s="68"/>
      <c r="C287" s="68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>
      <c r="A288" s="68"/>
      <c r="B288" s="68"/>
      <c r="C288" s="68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>
      <c r="A289" s="68"/>
      <c r="B289" s="68"/>
      <c r="C289" s="68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>
      <c r="A290" s="68"/>
      <c r="B290" s="68"/>
      <c r="C290" s="68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>
      <c r="A291" s="68"/>
      <c r="B291" s="68"/>
      <c r="C291" s="68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>
      <c r="A292" s="68"/>
      <c r="B292" s="68"/>
      <c r="C292" s="68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>
      <c r="A293" s="68"/>
      <c r="B293" s="68"/>
      <c r="C293" s="68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>
      <c r="A294" s="68"/>
      <c r="B294" s="68"/>
      <c r="C294" s="68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>
      <c r="A295" s="68"/>
      <c r="B295" s="68"/>
      <c r="C295" s="6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>
      <c r="A296" s="68"/>
      <c r="B296" s="68"/>
      <c r="C296" s="68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>
      <c r="A297" s="68"/>
      <c r="B297" s="68"/>
      <c r="C297" s="68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>
      <c r="A298" s="68"/>
      <c r="B298" s="68"/>
      <c r="C298" s="68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>
      <c r="A299" s="68"/>
      <c r="B299" s="68"/>
      <c r="C299" s="6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>
      <c r="A300" s="68"/>
      <c r="B300" s="68"/>
      <c r="C300" s="68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>
      <c r="A301" s="68"/>
      <c r="B301" s="68"/>
      <c r="C301" s="6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>
      <c r="A302" s="68"/>
      <c r="B302" s="68"/>
      <c r="C302" s="68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>
      <c r="A303" s="68"/>
      <c r="B303" s="68"/>
      <c r="C303" s="6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>
      <c r="A304" s="68"/>
      <c r="B304" s="68"/>
      <c r="C304" s="68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>
      <c r="A305" s="68"/>
      <c r="B305" s="68"/>
      <c r="C305" s="6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>
      <c r="A306" s="68"/>
      <c r="B306" s="68"/>
      <c r="C306" s="68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>
      <c r="A307" s="68"/>
      <c r="B307" s="68"/>
      <c r="C307" s="6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>
      <c r="A308" s="68"/>
      <c r="B308" s="68"/>
      <c r="C308" s="68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>
      <c r="A309" s="68"/>
      <c r="B309" s="68"/>
      <c r="C309" s="68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>
      <c r="A310" s="68"/>
      <c r="B310" s="68"/>
      <c r="C310" s="68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>
      <c r="A311" s="68"/>
      <c r="B311" s="68"/>
      <c r="C311" s="68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>
      <c r="A312" s="68"/>
      <c r="B312" s="68"/>
      <c r="C312" s="68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>
      <c r="A313" s="68"/>
      <c r="B313" s="68"/>
      <c r="C313" s="68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>
      <c r="A314" s="68"/>
      <c r="B314" s="68"/>
      <c r="C314" s="68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>
      <c r="A315" s="68"/>
      <c r="B315" s="68"/>
      <c r="C315" s="68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>
      <c r="A316" s="68"/>
      <c r="B316" s="68"/>
      <c r="C316" s="68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>
      <c r="A317" s="68"/>
      <c r="B317" s="68"/>
      <c r="C317" s="68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>
      <c r="A318" s="68"/>
      <c r="B318" s="68"/>
      <c r="C318" s="68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>
      <c r="A319" s="68"/>
      <c r="B319" s="68"/>
      <c r="C319" s="68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>
      <c r="A320" s="68"/>
      <c r="B320" s="68"/>
      <c r="C320" s="68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>
      <c r="A321" s="68"/>
      <c r="B321" s="68"/>
      <c r="C321" s="68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>
      <c r="A322" s="68"/>
      <c r="B322" s="68"/>
      <c r="C322" s="68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>
      <c r="A323" s="68"/>
      <c r="B323" s="68"/>
      <c r="C323" s="68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>
      <c r="A324" s="68"/>
      <c r="B324" s="68"/>
      <c r="C324" s="68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>
      <c r="A325" s="68"/>
      <c r="B325" s="68"/>
      <c r="C325" s="68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>
      <c r="A326" s="68"/>
      <c r="B326" s="68"/>
      <c r="C326" s="68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>
      <c r="A327" s="68"/>
      <c r="B327" s="68"/>
      <c r="C327" s="68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>
      <c r="A328" s="68"/>
      <c r="B328" s="68"/>
      <c r="C328" s="68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>
      <c r="A329" s="68"/>
      <c r="B329" s="68"/>
      <c r="C329" s="68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>
      <c r="A330" s="68"/>
      <c r="B330" s="68"/>
      <c r="C330" s="68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>
      <c r="A331" s="68"/>
      <c r="B331" s="68"/>
      <c r="C331" s="68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>
      <c r="A332" s="68"/>
      <c r="B332" s="68"/>
      <c r="C332" s="68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>
      <c r="A333" s="68"/>
      <c r="B333" s="68"/>
      <c r="C333" s="68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>
      <c r="A334" s="68"/>
      <c r="B334" s="68"/>
      <c r="C334" s="68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>
      <c r="A335" s="68"/>
      <c r="B335" s="68"/>
      <c r="C335" s="68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>
      <c r="A336" s="68"/>
      <c r="B336" s="68"/>
      <c r="C336" s="68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>
      <c r="A337" s="68"/>
      <c r="B337" s="68"/>
      <c r="C337" s="68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>
      <c r="A338" s="68"/>
      <c r="B338" s="68"/>
      <c r="C338" s="68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>
      <c r="A339" s="68"/>
      <c r="B339" s="68"/>
      <c r="C339" s="68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>
      <c r="A340" s="68"/>
      <c r="B340" s="68"/>
      <c r="C340" s="68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>
      <c r="A341" s="68"/>
      <c r="B341" s="68"/>
      <c r="C341" s="68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>
      <c r="A342" s="68"/>
      <c r="B342" s="68"/>
      <c r="C342" s="68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>
      <c r="A343" s="68"/>
      <c r="B343" s="68"/>
      <c r="C343" s="68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>
      <c r="A344" s="68"/>
      <c r="B344" s="68"/>
      <c r="C344" s="6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>
      <c r="A345" s="68"/>
      <c r="B345" s="68"/>
      <c r="C345" s="6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>
      <c r="A346" s="68"/>
      <c r="B346" s="68"/>
      <c r="C346" s="6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>
      <c r="A347" s="68"/>
      <c r="B347" s="68"/>
      <c r="C347" s="6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>
      <c r="A348" s="68"/>
      <c r="B348" s="68"/>
      <c r="C348" s="6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>
      <c r="A349" s="68"/>
      <c r="B349" s="68"/>
      <c r="C349" s="6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>
      <c r="A350" s="68"/>
      <c r="B350" s="68"/>
      <c r="C350" s="6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>
      <c r="A351" s="68"/>
      <c r="B351" s="68"/>
      <c r="C351" s="6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>
      <c r="A352" s="68"/>
      <c r="B352" s="68"/>
      <c r="C352" s="6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>
      <c r="A353" s="68"/>
      <c r="B353" s="68"/>
      <c r="C353" s="6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>
      <c r="A354" s="68"/>
      <c r="B354" s="68"/>
      <c r="C354" s="6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>
      <c r="A355" s="68"/>
      <c r="B355" s="68"/>
      <c r="C355" s="6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>
      <c r="A356" s="68"/>
      <c r="B356" s="68"/>
      <c r="C356" s="6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>
      <c r="A357" s="68"/>
      <c r="B357" s="68"/>
      <c r="C357" s="6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>
      <c r="A358" s="68"/>
      <c r="B358" s="68"/>
      <c r="C358" s="6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>
      <c r="A359" s="68"/>
      <c r="B359" s="68"/>
      <c r="C359" s="6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>
      <c r="A360" s="68"/>
      <c r="B360" s="68"/>
      <c r="C360" s="6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>
      <c r="A361" s="68"/>
      <c r="B361" s="68"/>
      <c r="C361" s="6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>
      <c r="A362" s="68"/>
      <c r="B362" s="68"/>
      <c r="C362" s="6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>
      <c r="A363" s="68"/>
      <c r="B363" s="68"/>
      <c r="C363" s="6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>
      <c r="A364" s="68"/>
      <c r="B364" s="68"/>
      <c r="C364" s="68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>
      <c r="A365" s="68"/>
      <c r="B365" s="68"/>
      <c r="C365" s="68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>
      <c r="A366" s="68"/>
      <c r="B366" s="68"/>
      <c r="C366" s="68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>
      <c r="A367" s="68"/>
      <c r="B367" s="68"/>
      <c r="C367" s="68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>
      <c r="A368" s="68"/>
      <c r="B368" s="68"/>
      <c r="C368" s="68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>
      <c r="A369" s="68"/>
      <c r="B369" s="68"/>
      <c r="C369" s="68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>
      <c r="A370" s="68"/>
      <c r="B370" s="68"/>
      <c r="C370" s="68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>
      <c r="A371" s="68"/>
      <c r="B371" s="68"/>
      <c r="C371" s="68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>
      <c r="A372" s="68"/>
      <c r="B372" s="68"/>
      <c r="C372" s="68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>
      <c r="A373" s="68"/>
      <c r="B373" s="68"/>
      <c r="C373" s="68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>
      <c r="A374" s="68"/>
      <c r="B374" s="68"/>
      <c r="C374" s="68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>
      <c r="A375" s="68"/>
      <c r="B375" s="68"/>
      <c r="C375" s="68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>
      <c r="A376" s="68"/>
      <c r="B376" s="68"/>
      <c r="C376" s="68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>
      <c r="A377" s="68"/>
      <c r="B377" s="68"/>
      <c r="C377" s="68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>
      <c r="A378" s="68"/>
      <c r="B378" s="68"/>
      <c r="C378" s="68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>
      <c r="A379" s="68"/>
      <c r="B379" s="68"/>
      <c r="C379" s="68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>
      <c r="A380" s="68"/>
      <c r="B380" s="68"/>
      <c r="C380" s="68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>
      <c r="A381" s="68"/>
      <c r="B381" s="68"/>
      <c r="C381" s="68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>
      <c r="A382" s="68"/>
      <c r="B382" s="68"/>
      <c r="C382" s="68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>
      <c r="A383" s="68"/>
      <c r="B383" s="68"/>
      <c r="C383" s="68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>
      <c r="A384" s="68"/>
      <c r="B384" s="68"/>
      <c r="C384" s="68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>
      <c r="A385" s="68"/>
      <c r="B385" s="68"/>
      <c r="C385" s="68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>
      <c r="A386" s="68"/>
      <c r="B386" s="68"/>
      <c r="C386" s="68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>
      <c r="A387" s="68"/>
      <c r="B387" s="68"/>
      <c r="C387" s="68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>
      <c r="A388" s="68"/>
      <c r="B388" s="68"/>
      <c r="C388" s="68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>
      <c r="A389" s="68"/>
      <c r="B389" s="68"/>
      <c r="C389" s="68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>
      <c r="A390" s="68"/>
      <c r="B390" s="68"/>
      <c r="C390" s="68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>
      <c r="A391" s="68"/>
      <c r="B391" s="68"/>
      <c r="C391" s="68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>
      <c r="A392" s="68"/>
      <c r="B392" s="68"/>
      <c r="C392" s="68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>
      <c r="A393" s="68"/>
      <c r="B393" s="68"/>
      <c r="C393" s="68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>
      <c r="A394" s="68"/>
      <c r="B394" s="68"/>
      <c r="C394" s="68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  <row r="395">
      <c r="A395" s="68"/>
      <c r="B395" s="68"/>
      <c r="C395" s="68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</row>
    <row r="396">
      <c r="A396" s="68"/>
      <c r="B396" s="68"/>
      <c r="C396" s="68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</row>
    <row r="397">
      <c r="A397" s="68"/>
      <c r="B397" s="68"/>
      <c r="C397" s="68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</row>
    <row r="398">
      <c r="A398" s="68"/>
      <c r="B398" s="68"/>
      <c r="C398" s="68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</row>
    <row r="399">
      <c r="A399" s="68"/>
      <c r="B399" s="68"/>
      <c r="C399" s="68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</row>
    <row r="400">
      <c r="A400" s="68"/>
      <c r="B400" s="68"/>
      <c r="C400" s="68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</row>
    <row r="401">
      <c r="A401" s="68"/>
      <c r="B401" s="68"/>
      <c r="C401" s="68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</row>
    <row r="402">
      <c r="A402" s="68"/>
      <c r="B402" s="68"/>
      <c r="C402" s="68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</row>
    <row r="403">
      <c r="A403" s="68"/>
      <c r="B403" s="68"/>
      <c r="C403" s="68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</row>
    <row r="404">
      <c r="A404" s="68"/>
      <c r="B404" s="68"/>
      <c r="C404" s="68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</row>
    <row r="405">
      <c r="A405" s="68"/>
      <c r="B405" s="68"/>
      <c r="C405" s="68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</row>
    <row r="406">
      <c r="A406" s="68"/>
      <c r="B406" s="68"/>
      <c r="C406" s="68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</row>
    <row r="407">
      <c r="A407" s="68"/>
      <c r="B407" s="68"/>
      <c r="C407" s="68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</row>
    <row r="408">
      <c r="A408" s="68"/>
      <c r="B408" s="68"/>
      <c r="C408" s="68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</row>
    <row r="409">
      <c r="A409" s="68"/>
      <c r="B409" s="68"/>
      <c r="C409" s="68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</row>
    <row r="410">
      <c r="A410" s="68"/>
      <c r="B410" s="68"/>
      <c r="C410" s="68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</row>
    <row r="411">
      <c r="A411" s="68"/>
      <c r="B411" s="68"/>
      <c r="C411" s="68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</row>
    <row r="412">
      <c r="A412" s="68"/>
      <c r="B412" s="68"/>
      <c r="C412" s="68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</row>
    <row r="413">
      <c r="A413" s="68"/>
      <c r="B413" s="68"/>
      <c r="C413" s="68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</row>
    <row r="414">
      <c r="A414" s="68"/>
      <c r="B414" s="68"/>
      <c r="C414" s="68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</row>
    <row r="415">
      <c r="A415" s="68"/>
      <c r="B415" s="68"/>
      <c r="C415" s="68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</row>
    <row r="416">
      <c r="A416" s="68"/>
      <c r="B416" s="68"/>
      <c r="C416" s="68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>
      <c r="A417" s="68"/>
      <c r="B417" s="68"/>
      <c r="C417" s="68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</row>
    <row r="418">
      <c r="A418" s="68"/>
      <c r="B418" s="68"/>
      <c r="C418" s="68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</row>
    <row r="419">
      <c r="A419" s="68"/>
      <c r="B419" s="68"/>
      <c r="C419" s="68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</row>
    <row r="420">
      <c r="A420" s="68"/>
      <c r="B420" s="68"/>
      <c r="C420" s="68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</row>
    <row r="421">
      <c r="A421" s="68"/>
      <c r="B421" s="68"/>
      <c r="C421" s="68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</row>
    <row r="422">
      <c r="A422" s="68"/>
      <c r="B422" s="68"/>
      <c r="C422" s="68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</row>
    <row r="423">
      <c r="A423" s="68"/>
      <c r="B423" s="68"/>
      <c r="C423" s="68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</row>
    <row r="424">
      <c r="A424" s="68"/>
      <c r="B424" s="68"/>
      <c r="C424" s="68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</row>
    <row r="425">
      <c r="A425" s="68"/>
      <c r="B425" s="68"/>
      <c r="C425" s="68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</row>
    <row r="426">
      <c r="A426" s="68"/>
      <c r="B426" s="68"/>
      <c r="C426" s="68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</row>
    <row r="427">
      <c r="A427" s="68"/>
      <c r="B427" s="68"/>
      <c r="C427" s="68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</row>
    <row r="428">
      <c r="A428" s="68"/>
      <c r="B428" s="68"/>
      <c r="C428" s="68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</row>
    <row r="429">
      <c r="A429" s="68"/>
      <c r="B429" s="68"/>
      <c r="C429" s="68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</row>
    <row r="430">
      <c r="A430" s="68"/>
      <c r="B430" s="68"/>
      <c r="C430" s="68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</row>
    <row r="431">
      <c r="A431" s="68"/>
      <c r="B431" s="68"/>
      <c r="C431" s="68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</row>
    <row r="432">
      <c r="A432" s="68"/>
      <c r="B432" s="68"/>
      <c r="C432" s="68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</row>
    <row r="433">
      <c r="A433" s="68"/>
      <c r="B433" s="68"/>
      <c r="C433" s="68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</row>
    <row r="434">
      <c r="A434" s="68"/>
      <c r="B434" s="68"/>
      <c r="C434" s="68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</row>
    <row r="435">
      <c r="A435" s="68"/>
      <c r="B435" s="68"/>
      <c r="C435" s="68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</row>
    <row r="436">
      <c r="A436" s="68"/>
      <c r="B436" s="68"/>
      <c r="C436" s="68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</row>
    <row r="437">
      <c r="A437" s="68"/>
      <c r="B437" s="68"/>
      <c r="C437" s="68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</row>
    <row r="438">
      <c r="A438" s="68"/>
      <c r="B438" s="68"/>
      <c r="C438" s="68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</row>
    <row r="439">
      <c r="A439" s="68"/>
      <c r="B439" s="68"/>
      <c r="C439" s="68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</row>
    <row r="440">
      <c r="A440" s="68"/>
      <c r="B440" s="68"/>
      <c r="C440" s="68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</row>
    <row r="441">
      <c r="A441" s="68"/>
      <c r="B441" s="68"/>
      <c r="C441" s="68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</row>
    <row r="442">
      <c r="A442" s="68"/>
      <c r="B442" s="68"/>
      <c r="C442" s="68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</row>
    <row r="443">
      <c r="A443" s="68"/>
      <c r="B443" s="68"/>
      <c r="C443" s="68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</row>
    <row r="444">
      <c r="A444" s="68"/>
      <c r="B444" s="68"/>
      <c r="C444" s="68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</row>
    <row r="445">
      <c r="A445" s="68"/>
      <c r="B445" s="68"/>
      <c r="C445" s="68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</row>
    <row r="446">
      <c r="A446" s="68"/>
      <c r="B446" s="68"/>
      <c r="C446" s="68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</row>
    <row r="447">
      <c r="A447" s="68"/>
      <c r="B447" s="68"/>
      <c r="C447" s="68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</row>
    <row r="448">
      <c r="A448" s="68"/>
      <c r="B448" s="68"/>
      <c r="C448" s="68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</row>
    <row r="449">
      <c r="A449" s="68"/>
      <c r="B449" s="68"/>
      <c r="C449" s="68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</row>
    <row r="450">
      <c r="A450" s="68"/>
      <c r="B450" s="68"/>
      <c r="C450" s="68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</row>
    <row r="451">
      <c r="A451" s="68"/>
      <c r="B451" s="68"/>
      <c r="C451" s="68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</row>
    <row r="452">
      <c r="A452" s="68"/>
      <c r="B452" s="68"/>
      <c r="C452" s="68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</row>
    <row r="453">
      <c r="A453" s="68"/>
      <c r="B453" s="68"/>
      <c r="C453" s="68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</row>
    <row r="454">
      <c r="A454" s="68"/>
      <c r="B454" s="68"/>
      <c r="C454" s="68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</row>
    <row r="455">
      <c r="A455" s="68"/>
      <c r="B455" s="68"/>
      <c r="C455" s="68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</row>
    <row r="456">
      <c r="A456" s="68"/>
      <c r="B456" s="68"/>
      <c r="C456" s="68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</row>
    <row r="457">
      <c r="A457" s="68"/>
      <c r="B457" s="68"/>
      <c r="C457" s="68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</row>
    <row r="458">
      <c r="A458" s="68"/>
      <c r="B458" s="68"/>
      <c r="C458" s="68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</row>
    <row r="459">
      <c r="A459" s="68"/>
      <c r="B459" s="68"/>
      <c r="C459" s="68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</row>
    <row r="460">
      <c r="A460" s="68"/>
      <c r="B460" s="68"/>
      <c r="C460" s="68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</row>
    <row r="461">
      <c r="A461" s="68"/>
      <c r="B461" s="68"/>
      <c r="C461" s="68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</row>
    <row r="462">
      <c r="A462" s="68"/>
      <c r="B462" s="68"/>
      <c r="C462" s="68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</row>
    <row r="463">
      <c r="A463" s="68"/>
      <c r="B463" s="68"/>
      <c r="C463" s="68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</row>
    <row r="464">
      <c r="A464" s="68"/>
      <c r="B464" s="68"/>
      <c r="C464" s="68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</row>
    <row r="465">
      <c r="A465" s="68"/>
      <c r="B465" s="68"/>
      <c r="C465" s="6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>
      <c r="A466" s="68"/>
      <c r="B466" s="68"/>
      <c r="C466" s="68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>
      <c r="A467" s="68"/>
      <c r="B467" s="68"/>
      <c r="C467" s="68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>
      <c r="A468" s="68"/>
      <c r="B468" s="68"/>
      <c r="C468" s="68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>
      <c r="A469" s="68"/>
      <c r="B469" s="68"/>
      <c r="C469" s="68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>
      <c r="A470" s="68"/>
      <c r="B470" s="68"/>
      <c r="C470" s="68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>
      <c r="A471" s="68"/>
      <c r="B471" s="68"/>
      <c r="C471" s="68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>
      <c r="A472" s="68"/>
      <c r="B472" s="68"/>
      <c r="C472" s="68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>
      <c r="A473" s="68"/>
      <c r="B473" s="68"/>
      <c r="C473" s="68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>
      <c r="A474" s="68"/>
      <c r="B474" s="68"/>
      <c r="C474" s="68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>
      <c r="A475" s="68"/>
      <c r="B475" s="68"/>
      <c r="C475" s="68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>
      <c r="A476" s="68"/>
      <c r="B476" s="68"/>
      <c r="C476" s="68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>
      <c r="A477" s="68"/>
      <c r="B477" s="68"/>
      <c r="C477" s="68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>
      <c r="A478" s="68"/>
      <c r="B478" s="68"/>
      <c r="C478" s="68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>
      <c r="A479" s="68"/>
      <c r="B479" s="68"/>
      <c r="C479" s="68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>
      <c r="A480" s="68"/>
      <c r="B480" s="68"/>
      <c r="C480" s="68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>
      <c r="A481" s="68"/>
      <c r="B481" s="68"/>
      <c r="C481" s="68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>
      <c r="A482" s="68"/>
      <c r="B482" s="68"/>
      <c r="C482" s="68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>
      <c r="A483" s="68"/>
      <c r="B483" s="68"/>
      <c r="C483" s="68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>
      <c r="A484" s="68"/>
      <c r="B484" s="68"/>
      <c r="C484" s="68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>
      <c r="A485" s="68"/>
      <c r="B485" s="68"/>
      <c r="C485" s="68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>
      <c r="A486" s="68"/>
      <c r="B486" s="68"/>
      <c r="C486" s="68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>
      <c r="A487" s="68"/>
      <c r="B487" s="68"/>
      <c r="C487" s="68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>
      <c r="A488" s="68"/>
      <c r="B488" s="68"/>
      <c r="C488" s="68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>
      <c r="A489" s="68"/>
      <c r="B489" s="68"/>
      <c r="C489" s="68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>
      <c r="A490" s="68"/>
      <c r="B490" s="68"/>
      <c r="C490" s="68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>
      <c r="A491" s="68"/>
      <c r="B491" s="68"/>
      <c r="C491" s="68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>
      <c r="A492" s="68"/>
      <c r="B492" s="68"/>
      <c r="C492" s="68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>
      <c r="A493" s="68"/>
      <c r="B493" s="68"/>
      <c r="C493" s="68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>
      <c r="A494" s="68"/>
      <c r="B494" s="68"/>
      <c r="C494" s="68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>
      <c r="A495" s="68"/>
      <c r="B495" s="68"/>
      <c r="C495" s="68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>
      <c r="A496" s="68"/>
      <c r="B496" s="68"/>
      <c r="C496" s="68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>
      <c r="A497" s="68"/>
      <c r="B497" s="68"/>
      <c r="C497" s="68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>
      <c r="A498" s="68"/>
      <c r="B498" s="68"/>
      <c r="C498" s="68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>
      <c r="A499" s="68"/>
      <c r="B499" s="68"/>
      <c r="C499" s="68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>
      <c r="A500" s="68"/>
      <c r="B500" s="68"/>
      <c r="C500" s="68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>
      <c r="A501" s="68"/>
      <c r="B501" s="68"/>
      <c r="C501" s="68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>
      <c r="A502" s="68"/>
      <c r="B502" s="68"/>
      <c r="C502" s="68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>
      <c r="A503" s="68"/>
      <c r="B503" s="68"/>
      <c r="C503" s="68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>
      <c r="A504" s="68"/>
      <c r="B504" s="68"/>
      <c r="C504" s="68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>
      <c r="A505" s="68"/>
      <c r="B505" s="68"/>
      <c r="C505" s="68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>
      <c r="A506" s="68"/>
      <c r="B506" s="68"/>
      <c r="C506" s="68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>
      <c r="A507" s="68"/>
      <c r="B507" s="68"/>
      <c r="C507" s="68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>
      <c r="A508" s="68"/>
      <c r="B508" s="68"/>
      <c r="C508" s="68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>
      <c r="A509" s="68"/>
      <c r="B509" s="68"/>
      <c r="C509" s="68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>
      <c r="A510" s="68"/>
      <c r="B510" s="68"/>
      <c r="C510" s="68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>
      <c r="A511" s="68"/>
      <c r="B511" s="68"/>
      <c r="C511" s="68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>
      <c r="A512" s="68"/>
      <c r="B512" s="68"/>
      <c r="C512" s="68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>
      <c r="A513" s="68"/>
      <c r="B513" s="68"/>
      <c r="C513" s="68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>
      <c r="A514" s="68"/>
      <c r="B514" s="68"/>
      <c r="C514" s="68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>
      <c r="A515" s="68"/>
      <c r="B515" s="68"/>
      <c r="C515" s="68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>
      <c r="A516" s="68"/>
      <c r="B516" s="68"/>
      <c r="C516" s="68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>
      <c r="A517" s="68"/>
      <c r="B517" s="68"/>
      <c r="C517" s="68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>
      <c r="A518" s="68"/>
      <c r="B518" s="68"/>
      <c r="C518" s="68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>
      <c r="A519" s="68"/>
      <c r="B519" s="68"/>
      <c r="C519" s="68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>
      <c r="A520" s="68"/>
      <c r="B520" s="68"/>
      <c r="C520" s="68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>
      <c r="A521" s="68"/>
      <c r="B521" s="68"/>
      <c r="C521" s="68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>
      <c r="A522" s="68"/>
      <c r="B522" s="68"/>
      <c r="C522" s="68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>
      <c r="A523" s="68"/>
      <c r="B523" s="68"/>
      <c r="C523" s="68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>
      <c r="A524" s="68"/>
      <c r="B524" s="68"/>
      <c r="C524" s="68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>
      <c r="A525" s="68"/>
      <c r="B525" s="68"/>
      <c r="C525" s="68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>
      <c r="A526" s="68"/>
      <c r="B526" s="68"/>
      <c r="C526" s="6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>
      <c r="A527" s="68"/>
      <c r="B527" s="68"/>
      <c r="C527" s="68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>
      <c r="A528" s="68"/>
      <c r="B528" s="68"/>
      <c r="C528" s="68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>
      <c r="A529" s="68"/>
      <c r="B529" s="68"/>
      <c r="C529" s="68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>
      <c r="A530" s="68"/>
      <c r="B530" s="68"/>
      <c r="C530" s="68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>
      <c r="A531" s="68"/>
      <c r="B531" s="68"/>
      <c r="C531" s="68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>
      <c r="A532" s="68"/>
      <c r="B532" s="68"/>
      <c r="C532" s="68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>
      <c r="A533" s="68"/>
      <c r="B533" s="68"/>
      <c r="C533" s="68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>
      <c r="A534" s="68"/>
      <c r="B534" s="68"/>
      <c r="C534" s="68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>
      <c r="A535" s="68"/>
      <c r="B535" s="68"/>
      <c r="C535" s="68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>
      <c r="A536" s="68"/>
      <c r="B536" s="68"/>
      <c r="C536" s="68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>
      <c r="A537" s="68"/>
      <c r="B537" s="68"/>
      <c r="C537" s="68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>
      <c r="A538" s="68"/>
      <c r="B538" s="68"/>
      <c r="C538" s="68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>
      <c r="A539" s="68"/>
      <c r="B539" s="68"/>
      <c r="C539" s="68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>
      <c r="A540" s="68"/>
      <c r="B540" s="68"/>
      <c r="C540" s="68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>
      <c r="A541" s="68"/>
      <c r="B541" s="68"/>
      <c r="C541" s="68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>
      <c r="A542" s="68"/>
      <c r="B542" s="68"/>
      <c r="C542" s="68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>
      <c r="A543" s="68"/>
      <c r="B543" s="68"/>
      <c r="C543" s="68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>
      <c r="A544" s="68"/>
      <c r="B544" s="68"/>
      <c r="C544" s="68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>
      <c r="A545" s="68"/>
      <c r="B545" s="68"/>
      <c r="C545" s="68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>
      <c r="A546" s="68"/>
      <c r="B546" s="68"/>
      <c r="C546" s="68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>
      <c r="A547" s="68"/>
      <c r="B547" s="68"/>
      <c r="C547" s="68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>
      <c r="A548" s="68"/>
      <c r="B548" s="68"/>
      <c r="C548" s="68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>
      <c r="A549" s="68"/>
      <c r="B549" s="68"/>
      <c r="C549" s="68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>
      <c r="A550" s="68"/>
      <c r="B550" s="68"/>
      <c r="C550" s="68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>
      <c r="A551" s="68"/>
      <c r="B551" s="68"/>
      <c r="C551" s="68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>
      <c r="A552" s="68"/>
      <c r="B552" s="68"/>
      <c r="C552" s="68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>
      <c r="A553" s="68"/>
      <c r="B553" s="68"/>
      <c r="C553" s="68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>
      <c r="A554" s="68"/>
      <c r="B554" s="68"/>
      <c r="C554" s="68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>
      <c r="A555" s="68"/>
      <c r="B555" s="68"/>
      <c r="C555" s="68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>
      <c r="A556" s="68"/>
      <c r="B556" s="68"/>
      <c r="C556" s="68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>
      <c r="A557" s="68"/>
      <c r="B557" s="68"/>
      <c r="C557" s="68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>
      <c r="A558" s="68"/>
      <c r="B558" s="68"/>
      <c r="C558" s="68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>
      <c r="A559" s="68"/>
      <c r="B559" s="68"/>
      <c r="C559" s="68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>
      <c r="A560" s="68"/>
      <c r="B560" s="68"/>
      <c r="C560" s="68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>
      <c r="A561" s="68"/>
      <c r="B561" s="68"/>
      <c r="C561" s="68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>
      <c r="A562" s="68"/>
      <c r="B562" s="68"/>
      <c r="C562" s="68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>
      <c r="A563" s="68"/>
      <c r="B563" s="68"/>
      <c r="C563" s="68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>
      <c r="A564" s="68"/>
      <c r="B564" s="68"/>
      <c r="C564" s="68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>
      <c r="A565" s="68"/>
      <c r="B565" s="68"/>
      <c r="C565" s="68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>
      <c r="A566" s="68"/>
      <c r="B566" s="68"/>
      <c r="C566" s="68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>
      <c r="A567" s="68"/>
      <c r="B567" s="68"/>
      <c r="C567" s="68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>
      <c r="A568" s="68"/>
      <c r="B568" s="68"/>
      <c r="C568" s="68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>
      <c r="A569" s="68"/>
      <c r="B569" s="68"/>
      <c r="C569" s="68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>
      <c r="A570" s="68"/>
      <c r="B570" s="68"/>
      <c r="C570" s="68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>
      <c r="A571" s="68"/>
      <c r="B571" s="68"/>
      <c r="C571" s="68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>
      <c r="A572" s="68"/>
      <c r="B572" s="68"/>
      <c r="C572" s="68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>
      <c r="A573" s="68"/>
      <c r="B573" s="68"/>
      <c r="C573" s="68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  <row r="574">
      <c r="A574" s="68"/>
      <c r="B574" s="68"/>
      <c r="C574" s="68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</row>
    <row r="575">
      <c r="A575" s="68"/>
      <c r="B575" s="68"/>
      <c r="C575" s="68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</row>
    <row r="576">
      <c r="A576" s="68"/>
      <c r="B576" s="68"/>
      <c r="C576" s="68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</row>
    <row r="577">
      <c r="A577" s="68"/>
      <c r="B577" s="68"/>
      <c r="C577" s="68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</row>
    <row r="578">
      <c r="A578" s="68"/>
      <c r="B578" s="68"/>
      <c r="C578" s="68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</row>
    <row r="579">
      <c r="A579" s="68"/>
      <c r="B579" s="68"/>
      <c r="C579" s="68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</row>
    <row r="580">
      <c r="A580" s="68"/>
      <c r="B580" s="68"/>
      <c r="C580" s="68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</row>
    <row r="581">
      <c r="A581" s="68"/>
      <c r="B581" s="68"/>
      <c r="C581" s="68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</row>
    <row r="582">
      <c r="A582" s="68"/>
      <c r="B582" s="68"/>
      <c r="C582" s="68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</row>
    <row r="583">
      <c r="A583" s="68"/>
      <c r="B583" s="68"/>
      <c r="C583" s="68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</row>
    <row r="584">
      <c r="A584" s="68"/>
      <c r="B584" s="68"/>
      <c r="C584" s="68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</row>
    <row r="585">
      <c r="A585" s="68"/>
      <c r="B585" s="68"/>
      <c r="C585" s="68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</row>
    <row r="586">
      <c r="A586" s="68"/>
      <c r="B586" s="68"/>
      <c r="C586" s="68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</row>
    <row r="587">
      <c r="A587" s="68"/>
      <c r="B587" s="68"/>
      <c r="C587" s="6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</row>
    <row r="588">
      <c r="A588" s="68"/>
      <c r="B588" s="68"/>
      <c r="C588" s="68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</row>
    <row r="589">
      <c r="A589" s="68"/>
      <c r="B589" s="68"/>
      <c r="C589" s="68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</row>
    <row r="590">
      <c r="A590" s="68"/>
      <c r="B590" s="68"/>
      <c r="C590" s="68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</row>
    <row r="591">
      <c r="A591" s="68"/>
      <c r="B591" s="68"/>
      <c r="C591" s="68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</row>
    <row r="592">
      <c r="A592" s="68"/>
      <c r="B592" s="68"/>
      <c r="C592" s="68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</row>
    <row r="593">
      <c r="A593" s="68"/>
      <c r="B593" s="68"/>
      <c r="C593" s="68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</row>
    <row r="594">
      <c r="A594" s="68"/>
      <c r="B594" s="68"/>
      <c r="C594" s="68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</row>
    <row r="595">
      <c r="A595" s="68"/>
      <c r="B595" s="68"/>
      <c r="C595" s="68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</row>
    <row r="596">
      <c r="A596" s="68"/>
      <c r="B596" s="68"/>
      <c r="C596" s="68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</row>
    <row r="597">
      <c r="A597" s="68"/>
      <c r="B597" s="68"/>
      <c r="C597" s="68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</row>
    <row r="598">
      <c r="A598" s="68"/>
      <c r="B598" s="68"/>
      <c r="C598" s="68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</row>
    <row r="599">
      <c r="A599" s="68"/>
      <c r="B599" s="68"/>
      <c r="C599" s="68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</row>
    <row r="600">
      <c r="A600" s="68"/>
      <c r="B600" s="68"/>
      <c r="C600" s="68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</row>
    <row r="601">
      <c r="A601" s="68"/>
      <c r="B601" s="68"/>
      <c r="C601" s="68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</row>
    <row r="602">
      <c r="A602" s="68"/>
      <c r="B602" s="68"/>
      <c r="C602" s="68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</row>
    <row r="603">
      <c r="A603" s="68"/>
      <c r="B603" s="68"/>
      <c r="C603" s="68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</row>
    <row r="604">
      <c r="A604" s="68"/>
      <c r="B604" s="68"/>
      <c r="C604" s="68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</row>
    <row r="605">
      <c r="A605" s="68"/>
      <c r="B605" s="68"/>
      <c r="C605" s="68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</row>
    <row r="606">
      <c r="A606" s="68"/>
      <c r="B606" s="68"/>
      <c r="C606" s="68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</row>
    <row r="607">
      <c r="A607" s="68"/>
      <c r="B607" s="68"/>
      <c r="C607" s="68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</row>
    <row r="608">
      <c r="A608" s="68"/>
      <c r="B608" s="68"/>
      <c r="C608" s="68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</row>
    <row r="609">
      <c r="A609" s="68"/>
      <c r="B609" s="68"/>
      <c r="C609" s="68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</row>
    <row r="610">
      <c r="A610" s="68"/>
      <c r="B610" s="68"/>
      <c r="C610" s="68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</row>
    <row r="611">
      <c r="A611" s="68"/>
      <c r="B611" s="68"/>
      <c r="C611" s="68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</row>
    <row r="612">
      <c r="A612" s="68"/>
      <c r="B612" s="68"/>
      <c r="C612" s="68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</row>
    <row r="613">
      <c r="A613" s="68"/>
      <c r="B613" s="68"/>
      <c r="C613" s="68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</row>
    <row r="614">
      <c r="A614" s="68"/>
      <c r="B614" s="68"/>
      <c r="C614" s="68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</row>
    <row r="615">
      <c r="A615" s="68"/>
      <c r="B615" s="68"/>
      <c r="C615" s="68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</row>
    <row r="616">
      <c r="A616" s="68"/>
      <c r="B616" s="68"/>
      <c r="C616" s="68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</row>
    <row r="617">
      <c r="A617" s="68"/>
      <c r="B617" s="68"/>
      <c r="C617" s="68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</row>
    <row r="618">
      <c r="A618" s="68"/>
      <c r="B618" s="68"/>
      <c r="C618" s="68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</row>
    <row r="619">
      <c r="A619" s="68"/>
      <c r="B619" s="68"/>
      <c r="C619" s="68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</row>
    <row r="620">
      <c r="A620" s="68"/>
      <c r="B620" s="68"/>
      <c r="C620" s="68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</row>
    <row r="621">
      <c r="A621" s="68"/>
      <c r="B621" s="68"/>
      <c r="C621" s="68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</row>
    <row r="622">
      <c r="A622" s="68"/>
      <c r="B622" s="68"/>
      <c r="C622" s="68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</row>
    <row r="623">
      <c r="A623" s="68"/>
      <c r="B623" s="68"/>
      <c r="C623" s="68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</row>
    <row r="624">
      <c r="A624" s="68"/>
      <c r="B624" s="68"/>
      <c r="C624" s="68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</row>
    <row r="625">
      <c r="A625" s="68"/>
      <c r="B625" s="68"/>
      <c r="C625" s="68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</row>
    <row r="626">
      <c r="A626" s="68"/>
      <c r="B626" s="68"/>
      <c r="C626" s="68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</row>
    <row r="627">
      <c r="A627" s="68"/>
      <c r="B627" s="68"/>
      <c r="C627" s="68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</row>
    <row r="628">
      <c r="A628" s="68"/>
      <c r="B628" s="68"/>
      <c r="C628" s="68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</row>
    <row r="629">
      <c r="A629" s="68"/>
      <c r="B629" s="68"/>
      <c r="C629" s="68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</row>
    <row r="630">
      <c r="A630" s="68"/>
      <c r="B630" s="68"/>
      <c r="C630" s="68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</row>
    <row r="631">
      <c r="A631" s="68"/>
      <c r="B631" s="68"/>
      <c r="C631" s="68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</row>
    <row r="632">
      <c r="A632" s="68"/>
      <c r="B632" s="68"/>
      <c r="C632" s="68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</row>
    <row r="633">
      <c r="A633" s="68"/>
      <c r="B633" s="68"/>
      <c r="C633" s="68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</row>
    <row r="634">
      <c r="A634" s="68"/>
      <c r="B634" s="68"/>
      <c r="C634" s="68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</row>
    <row r="635">
      <c r="A635" s="68"/>
      <c r="B635" s="68"/>
      <c r="C635" s="68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</row>
    <row r="636">
      <c r="A636" s="68"/>
      <c r="B636" s="68"/>
      <c r="C636" s="68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</row>
    <row r="637">
      <c r="A637" s="68"/>
      <c r="B637" s="68"/>
      <c r="C637" s="68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</row>
    <row r="638">
      <c r="A638" s="68"/>
      <c r="B638" s="68"/>
      <c r="C638" s="68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</row>
    <row r="639">
      <c r="A639" s="68"/>
      <c r="B639" s="68"/>
      <c r="C639" s="68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</row>
    <row r="640">
      <c r="A640" s="68"/>
      <c r="B640" s="68"/>
      <c r="C640" s="68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</row>
    <row r="641">
      <c r="A641" s="68"/>
      <c r="B641" s="68"/>
      <c r="C641" s="68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</row>
    <row r="642">
      <c r="A642" s="68"/>
      <c r="B642" s="68"/>
      <c r="C642" s="68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</row>
    <row r="643">
      <c r="A643" s="68"/>
      <c r="B643" s="68"/>
      <c r="C643" s="68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</row>
    <row r="644">
      <c r="A644" s="68"/>
      <c r="B644" s="68"/>
      <c r="C644" s="68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</row>
    <row r="645">
      <c r="A645" s="68"/>
      <c r="B645" s="68"/>
      <c r="C645" s="68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</row>
    <row r="646">
      <c r="A646" s="68"/>
      <c r="B646" s="68"/>
      <c r="C646" s="68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</row>
    <row r="647">
      <c r="A647" s="68"/>
      <c r="B647" s="68"/>
      <c r="C647" s="68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</row>
    <row r="648">
      <c r="A648" s="68"/>
      <c r="B648" s="68"/>
      <c r="C648" s="68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</row>
    <row r="649">
      <c r="A649" s="68"/>
      <c r="B649" s="68"/>
      <c r="C649" s="68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</row>
    <row r="650">
      <c r="A650" s="68"/>
      <c r="B650" s="68"/>
      <c r="C650" s="68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</row>
    <row r="651">
      <c r="A651" s="68"/>
      <c r="B651" s="68"/>
      <c r="C651" s="68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</row>
    <row r="652">
      <c r="A652" s="68"/>
      <c r="B652" s="68"/>
      <c r="C652" s="68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</row>
    <row r="653">
      <c r="A653" s="68"/>
      <c r="B653" s="68"/>
      <c r="C653" s="68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</row>
    <row r="654">
      <c r="A654" s="68"/>
      <c r="B654" s="68"/>
      <c r="C654" s="68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</row>
    <row r="655">
      <c r="A655" s="68"/>
      <c r="B655" s="68"/>
      <c r="C655" s="68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</row>
    <row r="656">
      <c r="A656" s="68"/>
      <c r="B656" s="68"/>
      <c r="C656" s="68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</row>
    <row r="657">
      <c r="A657" s="68"/>
      <c r="B657" s="68"/>
      <c r="C657" s="68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</row>
    <row r="658">
      <c r="A658" s="68"/>
      <c r="B658" s="68"/>
      <c r="C658" s="68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</row>
    <row r="659">
      <c r="A659" s="68"/>
      <c r="B659" s="68"/>
      <c r="C659" s="68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</row>
    <row r="660">
      <c r="A660" s="68"/>
      <c r="B660" s="68"/>
      <c r="C660" s="68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</row>
    <row r="661">
      <c r="A661" s="68"/>
      <c r="B661" s="68"/>
      <c r="C661" s="68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</row>
    <row r="662">
      <c r="A662" s="68"/>
      <c r="B662" s="68"/>
      <c r="C662" s="68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</row>
    <row r="663">
      <c r="A663" s="68"/>
      <c r="B663" s="68"/>
      <c r="C663" s="68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</row>
    <row r="664">
      <c r="A664" s="68"/>
      <c r="B664" s="68"/>
      <c r="C664" s="68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</row>
    <row r="665">
      <c r="A665" s="68"/>
      <c r="B665" s="68"/>
      <c r="C665" s="68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</row>
    <row r="666">
      <c r="A666" s="68"/>
      <c r="B666" s="68"/>
      <c r="C666" s="68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</row>
    <row r="667">
      <c r="A667" s="68"/>
      <c r="B667" s="68"/>
      <c r="C667" s="68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</row>
    <row r="668">
      <c r="A668" s="68"/>
      <c r="B668" s="68"/>
      <c r="C668" s="68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</row>
    <row r="669">
      <c r="A669" s="68"/>
      <c r="B669" s="68"/>
      <c r="C669" s="68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</row>
    <row r="670">
      <c r="A670" s="68"/>
      <c r="B670" s="68"/>
      <c r="C670" s="68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</row>
    <row r="671">
      <c r="A671" s="68"/>
      <c r="B671" s="68"/>
      <c r="C671" s="68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</row>
    <row r="672">
      <c r="A672" s="68"/>
      <c r="B672" s="68"/>
      <c r="C672" s="68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</row>
    <row r="673">
      <c r="A673" s="68"/>
      <c r="B673" s="68"/>
      <c r="C673" s="68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</row>
    <row r="674">
      <c r="A674" s="68"/>
      <c r="B674" s="68"/>
      <c r="C674" s="68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</row>
    <row r="675">
      <c r="A675" s="68"/>
      <c r="B675" s="68"/>
      <c r="C675" s="68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</row>
    <row r="676">
      <c r="A676" s="68"/>
      <c r="B676" s="68"/>
      <c r="C676" s="68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</row>
    <row r="677">
      <c r="A677" s="68"/>
      <c r="B677" s="68"/>
      <c r="C677" s="68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</row>
    <row r="678">
      <c r="A678" s="68"/>
      <c r="B678" s="68"/>
      <c r="C678" s="68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</row>
    <row r="679">
      <c r="A679" s="68"/>
      <c r="B679" s="68"/>
      <c r="C679" s="68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</row>
    <row r="680">
      <c r="A680" s="68"/>
      <c r="B680" s="68"/>
      <c r="C680" s="68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</row>
    <row r="681">
      <c r="A681" s="68"/>
      <c r="B681" s="68"/>
      <c r="C681" s="68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</row>
    <row r="682">
      <c r="A682" s="68"/>
      <c r="B682" s="68"/>
      <c r="C682" s="68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</row>
    <row r="683">
      <c r="A683" s="68"/>
      <c r="B683" s="68"/>
      <c r="C683" s="68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</row>
    <row r="684">
      <c r="A684" s="68"/>
      <c r="B684" s="68"/>
      <c r="C684" s="68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</row>
    <row r="685">
      <c r="A685" s="68"/>
      <c r="B685" s="68"/>
      <c r="C685" s="68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</row>
    <row r="686">
      <c r="A686" s="68"/>
      <c r="B686" s="68"/>
      <c r="C686" s="68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</row>
    <row r="687">
      <c r="A687" s="68"/>
      <c r="B687" s="68"/>
      <c r="C687" s="68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</row>
    <row r="688">
      <c r="A688" s="68"/>
      <c r="B688" s="68"/>
      <c r="C688" s="68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</row>
    <row r="689">
      <c r="A689" s="68"/>
      <c r="B689" s="68"/>
      <c r="C689" s="68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</row>
    <row r="690">
      <c r="A690" s="68"/>
      <c r="B690" s="68"/>
      <c r="C690" s="68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</row>
    <row r="691">
      <c r="A691" s="68"/>
      <c r="B691" s="68"/>
      <c r="C691" s="68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</row>
    <row r="692">
      <c r="A692" s="68"/>
      <c r="B692" s="68"/>
      <c r="C692" s="68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</row>
    <row r="693">
      <c r="A693" s="68"/>
      <c r="B693" s="68"/>
      <c r="C693" s="68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</row>
    <row r="694">
      <c r="A694" s="68"/>
      <c r="B694" s="68"/>
      <c r="C694" s="68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</row>
    <row r="695">
      <c r="A695" s="68"/>
      <c r="B695" s="68"/>
      <c r="C695" s="68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</row>
    <row r="696">
      <c r="A696" s="68"/>
      <c r="B696" s="68"/>
      <c r="C696" s="68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</row>
    <row r="697">
      <c r="A697" s="68"/>
      <c r="B697" s="68"/>
      <c r="C697" s="68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</row>
    <row r="698">
      <c r="A698" s="68"/>
      <c r="B698" s="68"/>
      <c r="C698" s="68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</row>
    <row r="699">
      <c r="A699" s="68"/>
      <c r="B699" s="68"/>
      <c r="C699" s="68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</row>
    <row r="700">
      <c r="A700" s="68"/>
      <c r="B700" s="68"/>
      <c r="C700" s="68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</row>
    <row r="701">
      <c r="A701" s="68"/>
      <c r="B701" s="68"/>
      <c r="C701" s="68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</row>
    <row r="702">
      <c r="A702" s="68"/>
      <c r="B702" s="68"/>
      <c r="C702" s="68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</row>
    <row r="703">
      <c r="A703" s="68"/>
      <c r="B703" s="68"/>
      <c r="C703" s="68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</row>
    <row r="704">
      <c r="A704" s="68"/>
      <c r="B704" s="68"/>
      <c r="C704" s="68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</row>
    <row r="705">
      <c r="A705" s="68"/>
      <c r="B705" s="68"/>
      <c r="C705" s="68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</row>
    <row r="706">
      <c r="A706" s="68"/>
      <c r="B706" s="68"/>
      <c r="C706" s="68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</row>
    <row r="707">
      <c r="A707" s="68"/>
      <c r="B707" s="68"/>
      <c r="C707" s="68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</row>
    <row r="708">
      <c r="A708" s="68"/>
      <c r="B708" s="68"/>
      <c r="C708" s="68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</row>
    <row r="709">
      <c r="A709" s="68"/>
      <c r="B709" s="68"/>
      <c r="C709" s="68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</row>
    <row r="710">
      <c r="A710" s="68"/>
      <c r="B710" s="68"/>
      <c r="C710" s="68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</row>
    <row r="711">
      <c r="A711" s="68"/>
      <c r="B711" s="68"/>
      <c r="C711" s="68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</row>
    <row r="712">
      <c r="A712" s="68"/>
      <c r="B712" s="68"/>
      <c r="C712" s="68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</row>
    <row r="713">
      <c r="A713" s="68"/>
      <c r="B713" s="68"/>
      <c r="C713" s="68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</row>
    <row r="714">
      <c r="A714" s="68"/>
      <c r="B714" s="68"/>
      <c r="C714" s="68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</row>
    <row r="715">
      <c r="A715" s="68"/>
      <c r="B715" s="68"/>
      <c r="C715" s="68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</row>
    <row r="716">
      <c r="A716" s="68"/>
      <c r="B716" s="68"/>
      <c r="C716" s="68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</row>
    <row r="717">
      <c r="A717" s="68"/>
      <c r="B717" s="68"/>
      <c r="C717" s="68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</row>
    <row r="718">
      <c r="A718" s="68"/>
      <c r="B718" s="68"/>
      <c r="C718" s="68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</row>
    <row r="719">
      <c r="A719" s="68"/>
      <c r="B719" s="68"/>
      <c r="C719" s="68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</row>
    <row r="720">
      <c r="A720" s="68"/>
      <c r="B720" s="68"/>
      <c r="C720" s="68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</row>
    <row r="721">
      <c r="A721" s="68"/>
      <c r="B721" s="68"/>
      <c r="C721" s="68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</row>
    <row r="722">
      <c r="A722" s="68"/>
      <c r="B722" s="68"/>
      <c r="C722" s="68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</row>
    <row r="723">
      <c r="A723" s="68"/>
      <c r="B723" s="68"/>
      <c r="C723" s="68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</row>
    <row r="724">
      <c r="A724" s="68"/>
      <c r="B724" s="68"/>
      <c r="C724" s="68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</row>
    <row r="725">
      <c r="A725" s="68"/>
      <c r="B725" s="68"/>
      <c r="C725" s="68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</row>
    <row r="726">
      <c r="A726" s="68"/>
      <c r="B726" s="68"/>
      <c r="C726" s="68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</row>
    <row r="727">
      <c r="A727" s="68"/>
      <c r="B727" s="68"/>
      <c r="C727" s="68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</row>
    <row r="728">
      <c r="A728" s="68"/>
      <c r="B728" s="68"/>
      <c r="C728" s="68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</row>
    <row r="729">
      <c r="A729" s="68"/>
      <c r="B729" s="68"/>
      <c r="C729" s="68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</row>
    <row r="730">
      <c r="A730" s="68"/>
      <c r="B730" s="68"/>
      <c r="C730" s="68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</row>
    <row r="731">
      <c r="A731" s="68"/>
      <c r="B731" s="68"/>
      <c r="C731" s="68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</row>
    <row r="732">
      <c r="A732" s="68"/>
      <c r="B732" s="68"/>
      <c r="C732" s="68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</row>
    <row r="733">
      <c r="A733" s="68"/>
      <c r="B733" s="68"/>
      <c r="C733" s="68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</row>
    <row r="734">
      <c r="A734" s="68"/>
      <c r="B734" s="68"/>
      <c r="C734" s="68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</row>
    <row r="735">
      <c r="A735" s="68"/>
      <c r="B735" s="68"/>
      <c r="C735" s="68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</row>
    <row r="736">
      <c r="A736" s="68"/>
      <c r="B736" s="68"/>
      <c r="C736" s="68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</row>
    <row r="737">
      <c r="A737" s="68"/>
      <c r="B737" s="68"/>
      <c r="C737" s="68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</row>
    <row r="738">
      <c r="A738" s="68"/>
      <c r="B738" s="68"/>
      <c r="C738" s="68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</row>
    <row r="739">
      <c r="A739" s="68"/>
      <c r="B739" s="68"/>
      <c r="C739" s="68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</row>
    <row r="740">
      <c r="A740" s="68"/>
      <c r="B740" s="68"/>
      <c r="C740" s="68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</row>
    <row r="741">
      <c r="A741" s="68"/>
      <c r="B741" s="68"/>
      <c r="C741" s="68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</row>
    <row r="742">
      <c r="A742" s="68"/>
      <c r="B742" s="68"/>
      <c r="C742" s="68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</row>
    <row r="743">
      <c r="A743" s="68"/>
      <c r="B743" s="68"/>
      <c r="C743" s="68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</row>
    <row r="744">
      <c r="A744" s="68"/>
      <c r="B744" s="68"/>
      <c r="C744" s="68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</row>
    <row r="745">
      <c r="A745" s="68"/>
      <c r="B745" s="68"/>
      <c r="C745" s="68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</row>
    <row r="746">
      <c r="A746" s="68"/>
      <c r="B746" s="68"/>
      <c r="C746" s="68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</row>
    <row r="747">
      <c r="A747" s="68"/>
      <c r="B747" s="68"/>
      <c r="C747" s="68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</row>
    <row r="748">
      <c r="A748" s="68"/>
      <c r="B748" s="68"/>
      <c r="C748" s="68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</row>
    <row r="749">
      <c r="A749" s="68"/>
      <c r="B749" s="68"/>
      <c r="C749" s="68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</row>
    <row r="750">
      <c r="A750" s="68"/>
      <c r="B750" s="68"/>
      <c r="C750" s="68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</row>
    <row r="751">
      <c r="A751" s="68"/>
      <c r="B751" s="68"/>
      <c r="C751" s="68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</row>
    <row r="752">
      <c r="A752" s="68"/>
      <c r="B752" s="68"/>
      <c r="C752" s="68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</row>
    <row r="753">
      <c r="A753" s="68"/>
      <c r="B753" s="68"/>
      <c r="C753" s="68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</row>
    <row r="754">
      <c r="A754" s="68"/>
      <c r="B754" s="68"/>
      <c r="C754" s="68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</row>
    <row r="755">
      <c r="A755" s="68"/>
      <c r="B755" s="68"/>
      <c r="C755" s="68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</row>
    <row r="756">
      <c r="A756" s="68"/>
      <c r="B756" s="68"/>
      <c r="C756" s="68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</row>
    <row r="757">
      <c r="A757" s="68"/>
      <c r="B757" s="68"/>
      <c r="C757" s="68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</row>
    <row r="758">
      <c r="A758" s="68"/>
      <c r="B758" s="68"/>
      <c r="C758" s="68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</row>
    <row r="759">
      <c r="A759" s="68"/>
      <c r="B759" s="68"/>
      <c r="C759" s="68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</row>
    <row r="760">
      <c r="A760" s="68"/>
      <c r="B760" s="68"/>
      <c r="C760" s="68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</row>
    <row r="761">
      <c r="A761" s="68"/>
      <c r="B761" s="68"/>
      <c r="C761" s="68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</row>
    <row r="762">
      <c r="A762" s="68"/>
      <c r="B762" s="68"/>
      <c r="C762" s="68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</row>
    <row r="763">
      <c r="A763" s="68"/>
      <c r="B763" s="68"/>
      <c r="C763" s="68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</row>
    <row r="764">
      <c r="A764" s="68"/>
      <c r="B764" s="68"/>
      <c r="C764" s="68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</row>
    <row r="765">
      <c r="A765" s="68"/>
      <c r="B765" s="68"/>
      <c r="C765" s="68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</row>
    <row r="766">
      <c r="A766" s="68"/>
      <c r="B766" s="68"/>
      <c r="C766" s="68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</row>
    <row r="767">
      <c r="A767" s="68"/>
      <c r="B767" s="68"/>
      <c r="C767" s="68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</row>
    <row r="768">
      <c r="A768" s="68"/>
      <c r="B768" s="68"/>
      <c r="C768" s="68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</row>
    <row r="769">
      <c r="A769" s="68"/>
      <c r="B769" s="68"/>
      <c r="C769" s="68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</row>
    <row r="770">
      <c r="A770" s="68"/>
      <c r="B770" s="68"/>
      <c r="C770" s="68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</row>
    <row r="771">
      <c r="A771" s="68"/>
      <c r="B771" s="68"/>
      <c r="C771" s="68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</row>
    <row r="772">
      <c r="A772" s="68"/>
      <c r="B772" s="68"/>
      <c r="C772" s="68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</row>
    <row r="773">
      <c r="A773" s="68"/>
      <c r="B773" s="68"/>
      <c r="C773" s="68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</row>
    <row r="774">
      <c r="A774" s="68"/>
      <c r="B774" s="68"/>
      <c r="C774" s="68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</row>
    <row r="775">
      <c r="A775" s="68"/>
      <c r="B775" s="68"/>
      <c r="C775" s="68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</row>
    <row r="776">
      <c r="A776" s="68"/>
      <c r="B776" s="68"/>
      <c r="C776" s="68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</row>
    <row r="777">
      <c r="A777" s="68"/>
      <c r="B777" s="68"/>
      <c r="C777" s="68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</row>
    <row r="778">
      <c r="A778" s="68"/>
      <c r="B778" s="68"/>
      <c r="C778" s="68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</row>
    <row r="779">
      <c r="A779" s="68"/>
      <c r="B779" s="68"/>
      <c r="C779" s="68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</row>
    <row r="780">
      <c r="A780" s="68"/>
      <c r="B780" s="68"/>
      <c r="C780" s="68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</row>
    <row r="781">
      <c r="A781" s="68"/>
      <c r="B781" s="68"/>
      <c r="C781" s="68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</row>
    <row r="782">
      <c r="A782" s="68"/>
      <c r="B782" s="68"/>
      <c r="C782" s="68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</row>
    <row r="783">
      <c r="A783" s="68"/>
      <c r="B783" s="68"/>
      <c r="C783" s="68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</row>
    <row r="784">
      <c r="A784" s="68"/>
      <c r="B784" s="68"/>
      <c r="C784" s="68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</row>
    <row r="785">
      <c r="A785" s="68"/>
      <c r="B785" s="68"/>
      <c r="C785" s="68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</row>
    <row r="786">
      <c r="A786" s="68"/>
      <c r="B786" s="68"/>
      <c r="C786" s="68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</row>
    <row r="787">
      <c r="A787" s="68"/>
      <c r="B787" s="68"/>
      <c r="C787" s="68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</row>
    <row r="788">
      <c r="A788" s="68"/>
      <c r="B788" s="68"/>
      <c r="C788" s="68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</row>
    <row r="789">
      <c r="A789" s="68"/>
      <c r="B789" s="68"/>
      <c r="C789" s="68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</row>
    <row r="790">
      <c r="A790" s="68"/>
      <c r="B790" s="68"/>
      <c r="C790" s="68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</row>
    <row r="791">
      <c r="A791" s="68"/>
      <c r="B791" s="68"/>
      <c r="C791" s="68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</row>
    <row r="792">
      <c r="A792" s="68"/>
      <c r="B792" s="68"/>
      <c r="C792" s="68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</row>
    <row r="793">
      <c r="A793" s="68"/>
      <c r="B793" s="68"/>
      <c r="C793" s="68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</row>
    <row r="794">
      <c r="A794" s="68"/>
      <c r="B794" s="68"/>
      <c r="C794" s="68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</row>
    <row r="795">
      <c r="A795" s="68"/>
      <c r="B795" s="68"/>
      <c r="C795" s="68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</row>
    <row r="796">
      <c r="A796" s="68"/>
      <c r="B796" s="68"/>
      <c r="C796" s="68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</row>
    <row r="797">
      <c r="A797" s="68"/>
      <c r="B797" s="68"/>
      <c r="C797" s="68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</row>
    <row r="798">
      <c r="A798" s="68"/>
      <c r="B798" s="68"/>
      <c r="C798" s="68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</row>
    <row r="799">
      <c r="A799" s="68"/>
      <c r="B799" s="68"/>
      <c r="C799" s="68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</row>
    <row r="800">
      <c r="A800" s="68"/>
      <c r="B800" s="68"/>
      <c r="C800" s="68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</row>
    <row r="801">
      <c r="A801" s="68"/>
      <c r="B801" s="68"/>
      <c r="C801" s="68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</row>
    <row r="802">
      <c r="A802" s="68"/>
      <c r="B802" s="68"/>
      <c r="C802" s="68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</row>
    <row r="803">
      <c r="A803" s="68"/>
      <c r="B803" s="68"/>
      <c r="C803" s="68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</row>
    <row r="804">
      <c r="A804" s="68"/>
      <c r="B804" s="68"/>
      <c r="C804" s="68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</row>
    <row r="805">
      <c r="A805" s="68"/>
      <c r="B805" s="68"/>
      <c r="C805" s="68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</row>
    <row r="806">
      <c r="A806" s="68"/>
      <c r="B806" s="68"/>
      <c r="C806" s="68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</row>
    <row r="807">
      <c r="A807" s="68"/>
      <c r="B807" s="68"/>
      <c r="C807" s="68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</row>
    <row r="808">
      <c r="A808" s="68"/>
      <c r="B808" s="68"/>
      <c r="C808" s="68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</row>
    <row r="809">
      <c r="A809" s="68"/>
      <c r="B809" s="68"/>
      <c r="C809" s="68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</row>
    <row r="810">
      <c r="A810" s="68"/>
      <c r="B810" s="68"/>
      <c r="C810" s="68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</row>
    <row r="811">
      <c r="A811" s="68"/>
      <c r="B811" s="68"/>
      <c r="C811" s="68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</row>
    <row r="812">
      <c r="A812" s="68"/>
      <c r="B812" s="68"/>
      <c r="C812" s="68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</row>
    <row r="813">
      <c r="A813" s="68"/>
      <c r="B813" s="68"/>
      <c r="C813" s="68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</row>
    <row r="814">
      <c r="A814" s="68"/>
      <c r="B814" s="68"/>
      <c r="C814" s="68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</row>
    <row r="815">
      <c r="A815" s="68"/>
      <c r="B815" s="68"/>
      <c r="C815" s="68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</row>
    <row r="816">
      <c r="A816" s="68"/>
      <c r="B816" s="68"/>
      <c r="C816" s="68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</row>
    <row r="817">
      <c r="A817" s="68"/>
      <c r="B817" s="68"/>
      <c r="C817" s="68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</row>
    <row r="818">
      <c r="A818" s="68"/>
      <c r="B818" s="68"/>
      <c r="C818" s="68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</row>
    <row r="819">
      <c r="A819" s="68"/>
      <c r="B819" s="68"/>
      <c r="C819" s="68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</row>
    <row r="820">
      <c r="A820" s="68"/>
      <c r="B820" s="68"/>
      <c r="C820" s="68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</row>
    <row r="821">
      <c r="A821" s="68"/>
      <c r="B821" s="68"/>
      <c r="C821" s="68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</row>
    <row r="822">
      <c r="A822" s="68"/>
      <c r="B822" s="68"/>
      <c r="C822" s="68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</row>
    <row r="823">
      <c r="A823" s="68"/>
      <c r="B823" s="68"/>
      <c r="C823" s="68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</row>
    <row r="824">
      <c r="A824" s="68"/>
      <c r="B824" s="68"/>
      <c r="C824" s="68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</row>
    <row r="825">
      <c r="A825" s="68"/>
      <c r="B825" s="68"/>
      <c r="C825" s="68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</row>
    <row r="826">
      <c r="A826" s="68"/>
      <c r="B826" s="68"/>
      <c r="C826" s="68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</row>
    <row r="827">
      <c r="A827" s="68"/>
      <c r="B827" s="68"/>
      <c r="C827" s="68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</row>
    <row r="828">
      <c r="A828" s="68"/>
      <c r="B828" s="68"/>
      <c r="C828" s="68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</row>
    <row r="829">
      <c r="A829" s="68"/>
      <c r="B829" s="68"/>
      <c r="C829" s="68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</row>
    <row r="830">
      <c r="A830" s="68"/>
      <c r="B830" s="68"/>
      <c r="C830" s="68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</row>
    <row r="831">
      <c r="A831" s="68"/>
      <c r="B831" s="68"/>
      <c r="C831" s="68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</row>
    <row r="832">
      <c r="A832" s="68"/>
      <c r="B832" s="68"/>
      <c r="C832" s="68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</row>
    <row r="833">
      <c r="A833" s="68"/>
      <c r="B833" s="68"/>
      <c r="C833" s="68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</row>
    <row r="834">
      <c r="A834" s="68"/>
      <c r="B834" s="68"/>
      <c r="C834" s="68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</row>
    <row r="835">
      <c r="A835" s="68"/>
      <c r="B835" s="68"/>
      <c r="C835" s="68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</row>
    <row r="836">
      <c r="A836" s="68"/>
      <c r="B836" s="68"/>
      <c r="C836" s="68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</row>
    <row r="837">
      <c r="A837" s="68"/>
      <c r="B837" s="68"/>
      <c r="C837" s="68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</row>
    <row r="838">
      <c r="A838" s="68"/>
      <c r="B838" s="68"/>
      <c r="C838" s="68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</row>
    <row r="839">
      <c r="A839" s="68"/>
      <c r="B839" s="68"/>
      <c r="C839" s="68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</row>
    <row r="840">
      <c r="A840" s="68"/>
      <c r="B840" s="68"/>
      <c r="C840" s="68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</row>
    <row r="841">
      <c r="A841" s="68"/>
      <c r="B841" s="68"/>
      <c r="C841" s="68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</row>
    <row r="842">
      <c r="A842" s="68"/>
      <c r="B842" s="68"/>
      <c r="C842" s="68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</row>
    <row r="843">
      <c r="A843" s="68"/>
      <c r="B843" s="68"/>
      <c r="C843" s="68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</row>
    <row r="844">
      <c r="A844" s="68"/>
      <c r="B844" s="68"/>
      <c r="C844" s="68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</row>
    <row r="845">
      <c r="A845" s="68"/>
      <c r="B845" s="68"/>
      <c r="C845" s="68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</row>
    <row r="846">
      <c r="A846" s="68"/>
      <c r="B846" s="68"/>
      <c r="C846" s="68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</row>
    <row r="847">
      <c r="A847" s="68"/>
      <c r="B847" s="68"/>
      <c r="C847" s="68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</row>
    <row r="848">
      <c r="A848" s="68"/>
      <c r="B848" s="68"/>
      <c r="C848" s="68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</row>
    <row r="849">
      <c r="A849" s="68"/>
      <c r="B849" s="68"/>
      <c r="C849" s="68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</row>
    <row r="850">
      <c r="A850" s="68"/>
      <c r="B850" s="68"/>
      <c r="C850" s="68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</row>
    <row r="851">
      <c r="A851" s="68"/>
      <c r="B851" s="68"/>
      <c r="C851" s="68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</row>
    <row r="852">
      <c r="A852" s="68"/>
      <c r="B852" s="68"/>
      <c r="C852" s="68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</row>
    <row r="853">
      <c r="A853" s="68"/>
      <c r="B853" s="68"/>
      <c r="C853" s="68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</row>
    <row r="854">
      <c r="A854" s="68"/>
      <c r="B854" s="68"/>
      <c r="C854" s="68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</row>
    <row r="855">
      <c r="A855" s="68"/>
      <c r="B855" s="68"/>
      <c r="C855" s="68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</row>
    <row r="856">
      <c r="A856" s="68"/>
      <c r="B856" s="68"/>
      <c r="C856" s="68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</row>
    <row r="857">
      <c r="A857" s="68"/>
      <c r="B857" s="68"/>
      <c r="C857" s="68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</row>
    <row r="858">
      <c r="A858" s="68"/>
      <c r="B858" s="68"/>
      <c r="C858" s="68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</row>
    <row r="859">
      <c r="A859" s="68"/>
      <c r="B859" s="68"/>
      <c r="C859" s="68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</row>
    <row r="860">
      <c r="A860" s="68"/>
      <c r="B860" s="68"/>
      <c r="C860" s="68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</row>
    <row r="861">
      <c r="A861" s="68"/>
      <c r="B861" s="68"/>
      <c r="C861" s="68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</row>
    <row r="862">
      <c r="A862" s="68"/>
      <c r="B862" s="68"/>
      <c r="C862" s="68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</row>
    <row r="863">
      <c r="A863" s="68"/>
      <c r="B863" s="68"/>
      <c r="C863" s="68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</row>
    <row r="864">
      <c r="A864" s="68"/>
      <c r="B864" s="68"/>
      <c r="C864" s="68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</row>
    <row r="865">
      <c r="A865" s="68"/>
      <c r="B865" s="68"/>
      <c r="C865" s="68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</row>
    <row r="866">
      <c r="A866" s="68"/>
      <c r="B866" s="68"/>
      <c r="C866" s="68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</row>
    <row r="867">
      <c r="A867" s="68"/>
      <c r="B867" s="68"/>
      <c r="C867" s="68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</row>
    <row r="868">
      <c r="A868" s="68"/>
      <c r="B868" s="68"/>
      <c r="C868" s="68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</row>
    <row r="869">
      <c r="A869" s="68"/>
      <c r="B869" s="68"/>
      <c r="C869" s="68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</row>
    <row r="870">
      <c r="A870" s="68"/>
      <c r="B870" s="68"/>
      <c r="C870" s="68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</row>
    <row r="871">
      <c r="A871" s="68"/>
      <c r="B871" s="68"/>
      <c r="C871" s="68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</row>
    <row r="872">
      <c r="A872" s="68"/>
      <c r="B872" s="68"/>
      <c r="C872" s="68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</row>
    <row r="873">
      <c r="A873" s="68"/>
      <c r="B873" s="68"/>
      <c r="C873" s="68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</row>
    <row r="874">
      <c r="A874" s="68"/>
      <c r="B874" s="68"/>
      <c r="C874" s="68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</row>
    <row r="875">
      <c r="A875" s="68"/>
      <c r="B875" s="68"/>
      <c r="C875" s="68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</row>
    <row r="876">
      <c r="A876" s="68"/>
      <c r="B876" s="68"/>
      <c r="C876" s="68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</row>
    <row r="877">
      <c r="A877" s="68"/>
      <c r="B877" s="68"/>
      <c r="C877" s="68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</row>
    <row r="878">
      <c r="A878" s="68"/>
      <c r="B878" s="68"/>
      <c r="C878" s="68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</row>
    <row r="879">
      <c r="A879" s="68"/>
      <c r="B879" s="68"/>
      <c r="C879" s="68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</row>
    <row r="880">
      <c r="A880" s="68"/>
      <c r="B880" s="68"/>
      <c r="C880" s="68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</row>
    <row r="881">
      <c r="A881" s="68"/>
      <c r="B881" s="68"/>
      <c r="C881" s="68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</row>
    <row r="882">
      <c r="A882" s="68"/>
      <c r="B882" s="68"/>
      <c r="C882" s="68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</row>
    <row r="883">
      <c r="A883" s="68"/>
      <c r="B883" s="68"/>
      <c r="C883" s="68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</row>
    <row r="884">
      <c r="A884" s="68"/>
      <c r="B884" s="68"/>
      <c r="C884" s="68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</row>
    <row r="885">
      <c r="A885" s="68"/>
      <c r="B885" s="68"/>
      <c r="C885" s="68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</row>
    <row r="886">
      <c r="A886" s="68"/>
      <c r="B886" s="68"/>
      <c r="C886" s="68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</row>
    <row r="887">
      <c r="A887" s="68"/>
      <c r="B887" s="68"/>
      <c r="C887" s="68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</row>
    <row r="888">
      <c r="A888" s="68"/>
      <c r="B888" s="68"/>
      <c r="C888" s="68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</row>
    <row r="889">
      <c r="A889" s="68"/>
      <c r="B889" s="68"/>
      <c r="C889" s="68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</row>
    <row r="890">
      <c r="A890" s="68"/>
      <c r="B890" s="68"/>
      <c r="C890" s="68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</row>
    <row r="891">
      <c r="A891" s="68"/>
      <c r="B891" s="68"/>
      <c r="C891" s="68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</row>
    <row r="892">
      <c r="A892" s="68"/>
      <c r="B892" s="68"/>
      <c r="C892" s="68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</row>
    <row r="893">
      <c r="A893" s="68"/>
      <c r="B893" s="68"/>
      <c r="C893" s="68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</row>
    <row r="894">
      <c r="A894" s="68"/>
      <c r="B894" s="68"/>
      <c r="C894" s="68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</row>
    <row r="895">
      <c r="A895" s="68"/>
      <c r="B895" s="68"/>
      <c r="C895" s="68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</row>
    <row r="896">
      <c r="A896" s="68"/>
      <c r="B896" s="68"/>
      <c r="C896" s="68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</row>
    <row r="897">
      <c r="A897" s="68"/>
      <c r="B897" s="68"/>
      <c r="C897" s="68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</row>
    <row r="898">
      <c r="A898" s="68"/>
      <c r="B898" s="68"/>
      <c r="C898" s="68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</row>
    <row r="899">
      <c r="A899" s="68"/>
      <c r="B899" s="68"/>
      <c r="C899" s="68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</row>
    <row r="900">
      <c r="A900" s="68"/>
      <c r="B900" s="68"/>
      <c r="C900" s="68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</row>
    <row r="901">
      <c r="A901" s="68"/>
      <c r="B901" s="68"/>
      <c r="C901" s="68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</row>
    <row r="902">
      <c r="A902" s="68"/>
      <c r="B902" s="68"/>
      <c r="C902" s="68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</row>
    <row r="903">
      <c r="A903" s="68"/>
      <c r="B903" s="68"/>
      <c r="C903" s="68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</row>
    <row r="904">
      <c r="A904" s="68"/>
      <c r="B904" s="68"/>
      <c r="C904" s="68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</row>
    <row r="905">
      <c r="A905" s="68"/>
      <c r="B905" s="68"/>
      <c r="C905" s="68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</row>
    <row r="906">
      <c r="A906" s="68"/>
      <c r="B906" s="68"/>
      <c r="C906" s="68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</row>
    <row r="907">
      <c r="A907" s="68"/>
      <c r="B907" s="68"/>
      <c r="C907" s="68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</row>
    <row r="908">
      <c r="A908" s="68"/>
      <c r="B908" s="68"/>
      <c r="C908" s="68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</row>
    <row r="909">
      <c r="A909" s="68"/>
      <c r="B909" s="68"/>
      <c r="C909" s="68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</row>
    <row r="910">
      <c r="A910" s="68"/>
      <c r="B910" s="68"/>
      <c r="C910" s="68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</row>
    <row r="911">
      <c r="A911" s="68"/>
      <c r="B911" s="68"/>
      <c r="C911" s="68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</row>
    <row r="912">
      <c r="A912" s="68"/>
      <c r="B912" s="68"/>
      <c r="C912" s="68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</row>
    <row r="913">
      <c r="A913" s="68"/>
      <c r="B913" s="68"/>
      <c r="C913" s="68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</row>
    <row r="914">
      <c r="A914" s="68"/>
      <c r="B914" s="68"/>
      <c r="C914" s="68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</row>
    <row r="915">
      <c r="A915" s="68"/>
      <c r="B915" s="68"/>
      <c r="C915" s="68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</row>
    <row r="916">
      <c r="A916" s="68"/>
      <c r="B916" s="68"/>
      <c r="C916" s="68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</row>
    <row r="917">
      <c r="A917" s="68"/>
      <c r="B917" s="68"/>
      <c r="C917" s="68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</row>
    <row r="918">
      <c r="A918" s="68"/>
      <c r="B918" s="68"/>
      <c r="C918" s="68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</row>
    <row r="919">
      <c r="A919" s="68"/>
      <c r="B919" s="68"/>
      <c r="C919" s="68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</row>
    <row r="920">
      <c r="A920" s="68"/>
      <c r="B920" s="68"/>
      <c r="C920" s="68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</row>
    <row r="921">
      <c r="A921" s="68"/>
      <c r="B921" s="68"/>
      <c r="C921" s="68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</row>
    <row r="922">
      <c r="A922" s="68"/>
      <c r="B922" s="68"/>
      <c r="C922" s="68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</row>
    <row r="923">
      <c r="A923" s="68"/>
      <c r="B923" s="68"/>
      <c r="C923" s="68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</row>
    <row r="924">
      <c r="A924" s="68"/>
      <c r="B924" s="68"/>
      <c r="C924" s="68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</row>
    <row r="925">
      <c r="A925" s="68"/>
      <c r="B925" s="68"/>
      <c r="C925" s="68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</row>
    <row r="926">
      <c r="A926" s="68"/>
      <c r="B926" s="68"/>
      <c r="C926" s="68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</row>
    <row r="927">
      <c r="A927" s="68"/>
      <c r="B927" s="68"/>
      <c r="C927" s="68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</row>
    <row r="928">
      <c r="A928" s="68"/>
      <c r="B928" s="68"/>
      <c r="C928" s="68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</row>
    <row r="929">
      <c r="A929" s="68"/>
      <c r="B929" s="68"/>
      <c r="C929" s="68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</row>
    <row r="930">
      <c r="A930" s="68"/>
      <c r="B930" s="68"/>
      <c r="C930" s="68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</row>
    <row r="931">
      <c r="A931" s="68"/>
      <c r="B931" s="68"/>
      <c r="C931" s="68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</row>
    <row r="932">
      <c r="A932" s="68"/>
      <c r="B932" s="68"/>
      <c r="C932" s="68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</row>
    <row r="933">
      <c r="A933" s="68"/>
      <c r="B933" s="68"/>
      <c r="C933" s="68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</row>
    <row r="934">
      <c r="A934" s="68"/>
      <c r="B934" s="68"/>
      <c r="C934" s="68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</row>
    <row r="935">
      <c r="A935" s="68"/>
      <c r="B935" s="68"/>
      <c r="C935" s="68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</row>
    <row r="936">
      <c r="A936" s="68"/>
      <c r="B936" s="68"/>
      <c r="C936" s="68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</row>
    <row r="937">
      <c r="A937" s="68"/>
      <c r="B937" s="68"/>
      <c r="C937" s="68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</row>
    <row r="938">
      <c r="A938" s="68"/>
      <c r="B938" s="68"/>
      <c r="C938" s="68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</row>
    <row r="939">
      <c r="A939" s="68"/>
      <c r="B939" s="68"/>
      <c r="C939" s="68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</row>
    <row r="940">
      <c r="A940" s="68"/>
      <c r="B940" s="68"/>
      <c r="C940" s="68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</row>
    <row r="941">
      <c r="A941" s="68"/>
      <c r="B941" s="68"/>
      <c r="C941" s="68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</row>
    <row r="942">
      <c r="A942" s="68"/>
      <c r="B942" s="68"/>
      <c r="C942" s="68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</row>
    <row r="943">
      <c r="A943" s="68"/>
      <c r="B943" s="68"/>
      <c r="C943" s="68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</row>
    <row r="944">
      <c r="A944" s="68"/>
      <c r="B944" s="68"/>
      <c r="C944" s="68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</row>
    <row r="945">
      <c r="A945" s="68"/>
      <c r="B945" s="68"/>
      <c r="C945" s="68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</row>
    <row r="946">
      <c r="A946" s="68"/>
      <c r="B946" s="68"/>
      <c r="C946" s="68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</row>
    <row r="947">
      <c r="A947" s="68"/>
      <c r="B947" s="68"/>
      <c r="C947" s="68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</row>
    <row r="948">
      <c r="A948" s="68"/>
      <c r="B948" s="68"/>
      <c r="C948" s="68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</row>
    <row r="949">
      <c r="A949" s="68"/>
      <c r="B949" s="68"/>
      <c r="C949" s="68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</row>
    <row r="950">
      <c r="A950" s="68"/>
      <c r="B950" s="68"/>
      <c r="C950" s="68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</row>
    <row r="951">
      <c r="A951" s="68"/>
      <c r="B951" s="68"/>
      <c r="C951" s="68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</row>
    <row r="952">
      <c r="A952" s="68"/>
      <c r="B952" s="68"/>
      <c r="C952" s="68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</row>
    <row r="953">
      <c r="A953" s="68"/>
      <c r="B953" s="68"/>
      <c r="C953" s="68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</row>
    <row r="954">
      <c r="A954" s="68"/>
      <c r="B954" s="68"/>
      <c r="C954" s="68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</row>
    <row r="955">
      <c r="A955" s="68"/>
      <c r="B955" s="68"/>
      <c r="C955" s="68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</row>
    <row r="956">
      <c r="A956" s="68"/>
      <c r="B956" s="68"/>
      <c r="C956" s="68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</row>
    <row r="957">
      <c r="A957" s="68"/>
      <c r="B957" s="68"/>
      <c r="C957" s="68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</row>
    <row r="958">
      <c r="A958" s="68"/>
      <c r="B958" s="68"/>
      <c r="C958" s="68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</row>
    <row r="959">
      <c r="A959" s="68"/>
      <c r="B959" s="68"/>
      <c r="C959" s="68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</row>
    <row r="960">
      <c r="A960" s="68"/>
      <c r="B960" s="68"/>
      <c r="C960" s="68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</row>
    <row r="961">
      <c r="A961" s="68"/>
      <c r="B961" s="68"/>
      <c r="C961" s="68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</row>
    <row r="962">
      <c r="A962" s="68"/>
      <c r="B962" s="68"/>
      <c r="C962" s="68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</row>
    <row r="963">
      <c r="A963" s="68"/>
      <c r="B963" s="68"/>
      <c r="C963" s="68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</row>
    <row r="964">
      <c r="A964" s="68"/>
      <c r="B964" s="68"/>
      <c r="C964" s="68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</row>
    <row r="965">
      <c r="A965" s="68"/>
      <c r="B965" s="68"/>
      <c r="C965" s="68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</row>
    <row r="966">
      <c r="A966" s="68"/>
      <c r="B966" s="68"/>
      <c r="C966" s="68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</row>
    <row r="967">
      <c r="A967" s="68"/>
      <c r="B967" s="68"/>
      <c r="C967" s="68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</row>
    <row r="968">
      <c r="A968" s="68"/>
      <c r="B968" s="68"/>
      <c r="C968" s="68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</row>
    <row r="969">
      <c r="A969" s="68"/>
      <c r="B969" s="68"/>
      <c r="C969" s="68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</row>
    <row r="970">
      <c r="A970" s="68"/>
      <c r="B970" s="68"/>
      <c r="C970" s="68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</row>
    <row r="971">
      <c r="A971" s="68"/>
      <c r="B971" s="68"/>
      <c r="C971" s="68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</row>
    <row r="972">
      <c r="A972" s="68"/>
      <c r="B972" s="68"/>
      <c r="C972" s="68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</row>
  </sheetData>
  <mergeCells count="40">
    <mergeCell ref="R6:V6"/>
    <mergeCell ref="W6:AA6"/>
    <mergeCell ref="A1:B4"/>
    <mergeCell ref="C1:X4"/>
    <mergeCell ref="Y1:AA1"/>
    <mergeCell ref="Y2:AA2"/>
    <mergeCell ref="Y3:AA3"/>
    <mergeCell ref="Y4:AA4"/>
    <mergeCell ref="A6:D6"/>
    <mergeCell ref="H6:L6"/>
    <mergeCell ref="H7:J7"/>
    <mergeCell ref="K7:L7"/>
    <mergeCell ref="M7:O7"/>
    <mergeCell ref="P7:Q7"/>
    <mergeCell ref="R7:T7"/>
    <mergeCell ref="U7:V7"/>
    <mergeCell ref="W7:Y7"/>
    <mergeCell ref="Z7:AA7"/>
    <mergeCell ref="M6:Q6"/>
    <mergeCell ref="A7:A8"/>
    <mergeCell ref="B7:C8"/>
    <mergeCell ref="D7:D8"/>
    <mergeCell ref="E7:E8"/>
    <mergeCell ref="F7:F8"/>
    <mergeCell ref="G7:G8"/>
    <mergeCell ref="B16:C16"/>
    <mergeCell ref="B17:C17"/>
    <mergeCell ref="B18:C18"/>
    <mergeCell ref="B19:C19"/>
    <mergeCell ref="B20:C20"/>
    <mergeCell ref="B21:C21"/>
    <mergeCell ref="B22:C22"/>
    <mergeCell ref="B23:C23"/>
    <mergeCell ref="B9:C9"/>
    <mergeCell ref="B10:C10"/>
    <mergeCell ref="B11:C11"/>
    <mergeCell ref="B12:C12"/>
    <mergeCell ref="B13:C13"/>
    <mergeCell ref="B14:C14"/>
    <mergeCell ref="B15:C15"/>
  </mergeCells>
  <hyperlinks>
    <hyperlink r:id="rId1" ref="J9"/>
    <hyperlink r:id="rId2" ref="J17"/>
  </hyperlinks>
  <printOptions/>
  <pageMargins bottom="0.75" footer="0.0" header="0.0" left="0.7" right="0.7" top="0.75"/>
  <pageSetup orientation="portrait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86"/>
    <col customWidth="1" min="2" max="2" width="23.43"/>
    <col customWidth="1" min="3" max="3" width="26.43"/>
    <col customWidth="1" min="4" max="26" width="11.43"/>
  </cols>
  <sheetData>
    <row r="1">
      <c r="A1" s="69" t="s">
        <v>92</v>
      </c>
      <c r="B1" s="69" t="s">
        <v>93</v>
      </c>
      <c r="C1" s="69" t="s">
        <v>94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>
      <c r="A2" s="70" t="s">
        <v>95</v>
      </c>
      <c r="B2" s="71" t="s">
        <v>96</v>
      </c>
      <c r="C2" s="71" t="s">
        <v>97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>
      <c r="A3" s="70" t="s">
        <v>98</v>
      </c>
      <c r="B3" s="70" t="s">
        <v>99</v>
      </c>
      <c r="C3" s="71" t="s">
        <v>100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>
      <c r="A4" s="70"/>
      <c r="B4" s="70" t="s">
        <v>101</v>
      </c>
      <c r="C4" s="71" t="s">
        <v>102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>
      <c r="A5" s="72"/>
      <c r="B5" s="70" t="s">
        <v>103</v>
      </c>
      <c r="C5" s="73" t="s">
        <v>104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>
      <c r="A6" s="72"/>
      <c r="B6" s="71" t="s">
        <v>105</v>
      </c>
      <c r="C6" s="73" t="s">
        <v>106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>
      <c r="A7" s="72"/>
      <c r="B7" s="73" t="s">
        <v>107</v>
      </c>
      <c r="C7" s="72" t="s">
        <v>108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>
      <c r="A8" s="72"/>
      <c r="B8" s="72" t="s">
        <v>109</v>
      </c>
      <c r="C8" s="72" t="s">
        <v>110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>
      <c r="A9" s="72"/>
      <c r="B9" s="72" t="s">
        <v>111</v>
      </c>
      <c r="C9" s="72" t="s">
        <v>112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>
      <c r="A10" s="72"/>
      <c r="B10" s="72" t="s">
        <v>113</v>
      </c>
      <c r="C10" s="72" t="s">
        <v>114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>
      <c r="A11" s="72"/>
      <c r="B11" s="72" t="s">
        <v>115</v>
      </c>
      <c r="C11" s="72" t="s">
        <v>116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>
      <c r="A12" s="72"/>
      <c r="B12" s="72"/>
      <c r="C12" s="72" t="s">
        <v>117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>
      <c r="A13" s="72"/>
      <c r="B13" s="72"/>
      <c r="C13" s="72" t="s">
        <v>118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>
      <c r="A14" s="72"/>
      <c r="B14" s="72"/>
      <c r="C14" s="72" t="s">
        <v>119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>
      <c r="A15" s="72"/>
      <c r="B15" s="72"/>
      <c r="C15" s="72" t="s">
        <v>120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>
      <c r="A16" s="72"/>
      <c r="B16" s="72"/>
      <c r="C16" s="72" t="s">
        <v>121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>
      <c r="A17" s="72"/>
      <c r="B17" s="72"/>
      <c r="C17" s="72" t="s">
        <v>122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ht="15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ht="15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ht="15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ht="15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ht="15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ht="15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ht="15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ht="15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ht="15.7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ht="15.75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ht="15.75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ht="15.75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ht="15.75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ht="15.75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ht="15.75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ht="15.75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ht="15.75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ht="15.75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ht="15.75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ht="15.75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ht="15.75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ht="15.75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ht="15.75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ht="15.75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ht="15.75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ht="15.75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ht="15.75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ht="15.75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ht="15.75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ht="15.7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ht="15.7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ht="15.75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ht="15.75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ht="15.75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ht="15.7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ht="15.7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ht="15.7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ht="15.7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ht="15.7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ht="15.7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ht="15.7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ht="15.7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ht="15.7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ht="15.7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ht="15.7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ht="15.7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ht="15.7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ht="15.7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ht="15.7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ht="15.7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ht="15.7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ht="15.7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ht="15.7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ht="15.7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ht="15.7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ht="15.7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ht="15.7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ht="15.7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ht="15.7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ht="15.7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ht="15.7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ht="15.7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ht="15.7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ht="15.7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ht="15.7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ht="15.7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ht="15.7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ht="15.7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ht="15.7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ht="15.7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ht="15.7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ht="15.7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ht="15.7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ht="15.7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ht="15.7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ht="15.7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ht="15.7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ht="15.7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ht="15.7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ht="15.7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ht="15.7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ht="15.7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ht="15.7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ht="15.7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ht="15.7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ht="15.7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ht="15.7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ht="15.7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ht="15.7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ht="15.7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ht="15.7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ht="15.7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ht="15.7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ht="15.7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ht="15.7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ht="15.7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ht="15.7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ht="15.7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ht="15.7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ht="15.7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ht="15.7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ht="15.7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ht="15.7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ht="15.7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ht="15.7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ht="15.7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ht="15.7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ht="15.7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ht="15.7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ht="15.7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ht="15.7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ht="15.7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ht="15.7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ht="15.7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ht="15.7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ht="15.7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ht="15.7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ht="15.7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ht="15.7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ht="15.7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ht="15.7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ht="15.7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ht="15.7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ht="15.7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ht="15.7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ht="15.7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ht="15.7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ht="15.7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ht="15.7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ht="15.7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ht="15.7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ht="15.7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ht="15.7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ht="15.7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ht="15.7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ht="15.7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ht="15.7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ht="15.7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ht="15.7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ht="15.7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ht="15.7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ht="15.7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ht="15.7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ht="15.7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ht="15.7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ht="15.7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ht="15.7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ht="15.7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ht="15.7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ht="15.7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ht="15.7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ht="15.7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ht="15.7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ht="15.7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ht="15.7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ht="15.7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ht="15.7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ht="15.7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ht="15.7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ht="15.7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ht="15.7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ht="15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ht="15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ht="15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ht="15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ht="15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ht="15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ht="15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ht="15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ht="15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ht="15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ht="15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ht="15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ht="15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ht="15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ht="15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ht="15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ht="15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ht="15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ht="15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ht="15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ht="15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ht="15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ht="15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ht="15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ht="15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ht="15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ht="15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ht="15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ht="15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ht="15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ht="15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ht="15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ht="15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ht="15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ht="15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ht="15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ht="15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ht="15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ht="15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ht="15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ht="15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ht="15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ht="15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ht="15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ht="15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ht="15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ht="15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ht="15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ht="15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ht="15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ht="15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ht="15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ht="15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ht="15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ht="15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ht="15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ht="15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ht="15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ht="15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ht="15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ht="15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ht="15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ht="15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ht="15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ht="15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ht="15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ht="15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ht="15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ht="15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ht="15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ht="15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ht="15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ht="15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ht="15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ht="15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ht="15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ht="15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ht="15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ht="15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ht="15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ht="15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ht="15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ht="15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ht="15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ht="15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ht="15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ht="15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ht="15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ht="15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ht="15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ht="15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ht="15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ht="15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ht="15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ht="15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ht="15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ht="15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ht="15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ht="15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ht="15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ht="15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ht="15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ht="15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ht="15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ht="15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ht="15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ht="15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ht="15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ht="15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ht="15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ht="15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ht="15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ht="15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ht="15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ht="15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ht="15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ht="15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ht="15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ht="15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ht="15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ht="15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ht="15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ht="15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ht="15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ht="15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ht="15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ht="15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ht="15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ht="15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ht="15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ht="15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ht="15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ht="15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ht="15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ht="15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ht="15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ht="15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ht="15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ht="15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ht="15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ht="15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ht="15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ht="15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ht="15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ht="15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ht="15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ht="15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ht="15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ht="15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ht="15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ht="15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ht="15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ht="15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ht="15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ht="15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ht="15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ht="15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ht="15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ht="15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ht="15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ht="15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ht="15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ht="15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ht="15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ht="15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ht="15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ht="15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ht="15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ht="15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ht="15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ht="15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ht="15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ht="15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ht="15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ht="15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ht="15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ht="15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ht="15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ht="15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ht="15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ht="15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ht="15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ht="15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ht="15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ht="15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ht="15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ht="15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ht="15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ht="15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ht="15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ht="15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ht="15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ht="15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ht="15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ht="15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ht="15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ht="15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ht="15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ht="15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ht="15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ht="15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ht="15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ht="15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ht="15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ht="15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ht="15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ht="15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ht="15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ht="15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ht="15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ht="15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ht="15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ht="15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ht="15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ht="15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ht="15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ht="15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ht="15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ht="15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ht="15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ht="15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ht="15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ht="15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ht="15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ht="15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ht="15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ht="15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ht="15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ht="15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ht="15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ht="15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ht="15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ht="15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ht="15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ht="15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ht="15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ht="15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ht="15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ht="15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ht="15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ht="15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ht="15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ht="15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ht="15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ht="15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ht="15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ht="15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ht="15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ht="15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ht="15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ht="15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ht="15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ht="15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ht="15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ht="15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ht="15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ht="15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ht="15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ht="15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ht="15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ht="15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ht="15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ht="15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ht="15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ht="15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ht="15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ht="15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ht="15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ht="15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ht="15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ht="15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ht="15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ht="15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ht="15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ht="15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ht="15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ht="15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ht="15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ht="15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ht="15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ht="15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ht="15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ht="15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ht="15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ht="15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ht="15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ht="15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ht="15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ht="15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ht="15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ht="15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ht="15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ht="15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ht="15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ht="15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ht="15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ht="15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ht="15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ht="15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ht="15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ht="15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ht="15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ht="15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ht="15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ht="15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ht="15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ht="15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ht="15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ht="15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ht="15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ht="15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ht="15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ht="15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ht="15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ht="15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ht="15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ht="15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ht="15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ht="15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ht="15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ht="15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ht="15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ht="15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ht="15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ht="15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ht="15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ht="15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ht="15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ht="15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ht="15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ht="15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ht="15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ht="15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ht="15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ht="15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ht="15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ht="15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ht="15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ht="15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ht="15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ht="15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ht="15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ht="15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ht="15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ht="15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ht="15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ht="15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ht="15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ht="15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ht="15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ht="15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ht="15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ht="15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ht="15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ht="15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ht="15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ht="15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ht="15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ht="15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ht="15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ht="15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ht="15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ht="15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ht="15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ht="15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ht="15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ht="15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ht="15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ht="15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ht="15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ht="15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ht="15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ht="15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ht="15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ht="15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ht="15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ht="15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ht="15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ht="15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ht="15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ht="15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ht="15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ht="15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ht="15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ht="15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ht="15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ht="15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ht="15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ht="15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ht="15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ht="15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ht="15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ht="15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ht="15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ht="15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ht="15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ht="15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ht="15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ht="15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ht="15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ht="15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ht="15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ht="15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ht="15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ht="15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ht="15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ht="15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ht="15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ht="15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ht="15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ht="15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ht="15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ht="15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ht="15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ht="15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ht="15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ht="15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ht="15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ht="15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ht="15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ht="15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ht="15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ht="15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ht="15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ht="15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ht="15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ht="15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ht="15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ht="15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ht="15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ht="15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ht="15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ht="15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ht="15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ht="15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ht="15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ht="15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ht="15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ht="15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ht="15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ht="15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ht="15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ht="15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ht="15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ht="15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ht="15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ht="15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ht="15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ht="15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ht="15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ht="15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ht="15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ht="15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ht="15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ht="15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ht="15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ht="15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ht="15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ht="15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ht="15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ht="15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ht="15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ht="15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ht="15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ht="15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ht="15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ht="15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ht="15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ht="15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ht="15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ht="15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ht="15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ht="15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ht="15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ht="15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ht="15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ht="15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ht="15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ht="15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ht="15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ht="15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ht="15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ht="15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ht="15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ht="15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ht="15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ht="15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ht="15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ht="15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ht="15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ht="15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ht="15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ht="15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ht="15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ht="15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ht="15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ht="15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ht="15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ht="15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ht="15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ht="15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ht="15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ht="15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ht="15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ht="15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ht="15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ht="15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ht="15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ht="15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ht="15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ht="15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ht="15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ht="15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ht="15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ht="15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ht="15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ht="15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ht="15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ht="15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ht="15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ht="15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ht="15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ht="15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ht="15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ht="15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ht="15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ht="15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ht="15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ht="15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ht="15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ht="15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ht="15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ht="15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ht="15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ht="15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ht="15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ht="15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ht="15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ht="15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ht="15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ht="15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ht="15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ht="15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ht="15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ht="15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ht="15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ht="15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ht="15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ht="15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ht="15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ht="15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ht="15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ht="15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ht="15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ht="15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ht="15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ht="15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ht="15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ht="15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ht="15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ht="15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ht="15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ht="15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ht="15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ht="15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ht="15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ht="15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ht="15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ht="15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ht="15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ht="15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ht="15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ht="15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ht="15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ht="15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ht="15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ht="15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ht="15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ht="15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ht="15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ht="15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ht="15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ht="15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ht="15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ht="15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ht="15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ht="15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ht="15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ht="15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ht="15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ht="15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ht="15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ht="15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ht="15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ht="15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ht="15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ht="15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ht="15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ht="15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ht="15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ht="15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ht="15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ht="15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ht="15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ht="15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ht="15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ht="15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ht="15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ht="15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ht="15.7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ht="15.7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ht="15.7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ht="15.7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ht="15.7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ht="15.7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ht="15.75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</sheetData>
  <printOptions/>
  <pageMargins bottom="0.75" footer="0.0" header="0.0" left="0.7" right="0.7" top="0.75"/>
  <pageSetup orientation="portrait"/>
  <drawing r:id="rId1"/>
</worksheet>
</file>