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Y:\2024\2. PLANEACION\10. TRANSPARENCIA - EJECUCION DE CONTRATOS\"/>
    </mc:Choice>
  </mc:AlternateContent>
  <xr:revisionPtr revIDLastSave="0" documentId="13_ncr:1_{0AC8FFF5-7536-4818-A83E-C1D96AB5B63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UNIO" sheetId="4" r:id="rId1"/>
  </sheets>
  <definedNames>
    <definedName name="_xlnm._FilterDatabase" localSheetId="0" hidden="1">JUNIO!$A$1:$N$89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6" i="4" l="1"/>
  <c r="K85" i="4"/>
  <c r="K84" i="4"/>
  <c r="K81" i="4"/>
  <c r="K80" i="4"/>
  <c r="K79" i="4"/>
  <c r="K78" i="4"/>
  <c r="K75" i="4"/>
  <c r="K74" i="4"/>
  <c r="K73" i="4"/>
  <c r="K71" i="4"/>
  <c r="K70" i="4"/>
  <c r="K69" i="4"/>
  <c r="K64" i="4"/>
  <c r="K62" i="4"/>
  <c r="K60" i="4"/>
  <c r="K59" i="4"/>
  <c r="K58" i="4"/>
  <c r="K57" i="4"/>
  <c r="K53" i="4"/>
  <c r="K51" i="4"/>
  <c r="K49" i="4"/>
  <c r="K48" i="4"/>
  <c r="K45" i="4"/>
  <c r="K44" i="4"/>
  <c r="K41" i="4"/>
  <c r="K40" i="4"/>
  <c r="K39" i="4"/>
  <c r="K36" i="4"/>
  <c r="K35" i="4"/>
  <c r="K33" i="4"/>
  <c r="K32" i="4"/>
  <c r="K31" i="4"/>
  <c r="K29" i="4"/>
  <c r="K28" i="4"/>
  <c r="K26" i="4"/>
  <c r="K23" i="4"/>
  <c r="K22" i="4"/>
  <c r="K21" i="4"/>
  <c r="K17" i="4"/>
  <c r="K16" i="4"/>
  <c r="K12" i="4"/>
  <c r="K11" i="4"/>
  <c r="K10" i="4"/>
  <c r="K9" i="4"/>
  <c r="K8" i="4"/>
  <c r="K2" i="4"/>
  <c r="K13" i="4" l="1"/>
  <c r="K82" i="4"/>
  <c r="K87" i="4"/>
  <c r="K89" i="4"/>
  <c r="K38" i="4"/>
  <c r="K43" i="4"/>
  <c r="K46" i="4"/>
  <c r="K55" i="4"/>
  <c r="K68" i="4"/>
  <c r="K76" i="4"/>
  <c r="K83" i="4"/>
  <c r="K5" i="4"/>
  <c r="K14" i="4"/>
  <c r="K19" i="4"/>
  <c r="K24" i="4"/>
  <c r="K25" i="4"/>
  <c r="K27" i="4"/>
  <c r="K30" i="4"/>
  <c r="K37" i="4"/>
  <c r="K47" i="4"/>
  <c r="K50" i="4"/>
  <c r="K52" i="4"/>
  <c r="K56" i="4"/>
  <c r="K61" i="4"/>
  <c r="K63" i="4"/>
  <c r="K67" i="4"/>
  <c r="K77" i="4"/>
  <c r="K42" i="4"/>
  <c r="K72" i="4"/>
  <c r="K88" i="4"/>
  <c r="K6" i="4"/>
  <c r="K7" i="4"/>
  <c r="K15" i="4"/>
  <c r="K18" i="4"/>
  <c r="K66" i="4"/>
  <c r="K3" i="4"/>
  <c r="K4" i="4"/>
  <c r="K20" i="4"/>
  <c r="K34" i="4"/>
  <c r="K54" i="4"/>
  <c r="K65" i="4"/>
</calcChain>
</file>

<file path=xl/sharedStrings.xml><?xml version="1.0" encoding="utf-8"?>
<sst xmlns="http://schemas.openxmlformats.org/spreadsheetml/2006/main" count="371" uniqueCount="196">
  <si>
    <t>CONTRATO</t>
  </si>
  <si>
    <t>MODALIDAD DE CONTRATACIÓN</t>
  </si>
  <si>
    <t>CLASE DE CONTRATO</t>
  </si>
  <si>
    <t>CONTRATISTA</t>
  </si>
  <si>
    <t>VALOR TOTAL FINAL</t>
  </si>
  <si>
    <t>LINK DE ACCESO A SECOP</t>
  </si>
  <si>
    <t>12 12-Contratación Directa (Ley 1150 de 2007)</t>
  </si>
  <si>
    <t>CPS</t>
  </si>
  <si>
    <t>JUAN CAMILO PEREZ TORRES</t>
  </si>
  <si>
    <t>CLAUDIA ELIZABETH TORRES PINEDA</t>
  </si>
  <si>
    <t>STEFANY ALEJANDRA VENCE MONTERO</t>
  </si>
  <si>
    <t>https://community.secop.gov.co/Public/Tendering/OpportunityDetail/Index?noticeUID=CO1.NTC.5784237&amp;isFromPublicArea=True&amp;isModal=False</t>
  </si>
  <si>
    <t>https://community.secop.gov.co/Public/Tendering/OpportunityDetail/Index?noticeUID=CO1.NTC.5783686&amp;isFromPublicArea=True&amp;isModal=False</t>
  </si>
  <si>
    <t>https://community.secop.gov.co/Public/Tendering/ContractNoticePhases/View?PPI=CO1.PPI.30344941&amp;isFromPublicArea=True&amp;isModal=False</t>
  </si>
  <si>
    <t>https://community.secop.gov.co/Public/Tendering/OpportunityDetail/Index?noticeUID=CO1.NTC.5792364&amp;isFromPublicArea=True&amp;isModal=False</t>
  </si>
  <si>
    <t>https://community.secop.gov.co/Public/Tendering/ContractNoticePhases/View?PPI=CO1.PPI.30374746&amp;isFromPublicArea=True&amp;isModal=False</t>
  </si>
  <si>
    <t>https://community.secop.gov.co/Public/Tendering/OpportunityDetail/Index?noticeUID=CO1.NTC.5800243&amp;isFromPublicArea=True&amp;isModal=False</t>
  </si>
  <si>
    <t>https://community.secop.gov.co/Public/Tendering/OpportunityDetail/Index?noticeUID=CO1.NTC.5805712&amp;isFromPublicArea=True&amp;isModal=False</t>
  </si>
  <si>
    <t>https://community.secop.gov.co/Public/Tendering/OpportunityDetail/Index?noticeUID=CO1.NTC.5806044&amp;isFromPublicArea=True&amp;isModal=False</t>
  </si>
  <si>
    <t>https://community.secop.gov.co/Public/Tendering/ContractNoticePhases/View?PPI=CO1.PPI.30464969&amp;isFromPublicArea=True&amp;isModal=False</t>
  </si>
  <si>
    <t>9 9-Licitación Pública (Ley 1150 de 2007)</t>
  </si>
  <si>
    <t>COMPRAVENTA</t>
  </si>
  <si>
    <t>INGENIERIA Y SERVICIO ESPECIALIZADO DE COMUNICACIONES S.A</t>
  </si>
  <si>
    <t>https://community.secop.gov.co/Public/Tendering/ContractNoticePhases/View?PPI=CO1.PPI.27780311&amp;isFromPublicArea=True&amp;isModal=False</t>
  </si>
  <si>
    <t>DELTA PLUS COLOMBIA S A S</t>
  </si>
  <si>
    <t>https://community.secop.gov.co/Public/Tendering/OpportunityDetail/Index?noticeUID=CO1.NTC.5134087&amp;isFromPublicArea=True&amp;isModal=False</t>
  </si>
  <si>
    <t>https://community.secop.gov.co/Public/Tendering/OpportunityDetail/Index?noticeUID=CO1.NTC.5134087&amp;isFromPublicArea=True&amp;isModal=False}</t>
  </si>
  <si>
    <t>IMPLEMENTOS DE SEGURIDAD INDUSTRIAL IMPLESEG S.A.S</t>
  </si>
  <si>
    <t>https://community.secop.gov.co/Public/Tendering/OpportunityDetail/Index?noticeUID=CO1.NTC.5658114&amp;isFromPublicArea=True&amp;isModal=False</t>
  </si>
  <si>
    <t>MAYERLIN LOPEZ JIMENEZ</t>
  </si>
  <si>
    <t>https://community.secop.gov.co/Public/Tendering/OpportunityDetail/Index?noticeUID=CO1.NTC.5704655&amp;isFromPublicArea=True&amp;isModal=False</t>
  </si>
  <si>
    <t>FABIAN ESTEBAN MORALES BEJARANO</t>
  </si>
  <si>
    <t>sin inicio de ejecucion del contrato</t>
  </si>
  <si>
    <t>https://community.secop.gov.co/Public/Tendering/OpportunityDetail/Index?noticeUID=CO1.NTC.5799767&amp;isFromPublicArea=True&amp;isModal=False</t>
  </si>
  <si>
    <t>FECHA DE ACTA DE INICIO</t>
  </si>
  <si>
    <t>PORCENTAJE DE EJECUCIÓN</t>
  </si>
  <si>
    <t>RECURSOS TOTALES DESEMBOLSADOS O PAGADOS</t>
  </si>
  <si>
    <t>RECURSOS PENDIENTES DE EJECUTAR</t>
  </si>
  <si>
    <t xml:space="preserve">CANTIDAD DE OTROS SÍES Y ADICIONES </t>
  </si>
  <si>
    <t>VALOR OTROS SÍES Y ADICIONES</t>
  </si>
  <si>
    <t>FECHA TERMINACIÓN</t>
  </si>
  <si>
    <t>FECHA DE SUSCRIPCIÓN</t>
  </si>
  <si>
    <t>https://community.secop.gov.co/Public/Tendering/OpportunityDetail/Index?noticeUID=CO1.NTC.5934397&amp;isFromPublicArea=True&amp;isModal=False</t>
  </si>
  <si>
    <t>https://community.secop.gov.co/Public/Tendering/OpportunityDetail/Index?noticeUID=CO1.NTC.5941470&amp;isFromPublicArea=True&amp;isModal=False</t>
  </si>
  <si>
    <t>https://community.secop.gov.co/Public/Tendering/OpportunityDetail/Index?noticeUID=CO1.NTC.5947594&amp;isFromPublicArea=True&amp;isModal=False</t>
  </si>
  <si>
    <t>https://community.secop.gov.co/Public/Tendering/OpportunityDetail/Index?noticeUID=CO1.NTC.5948411&amp;isFromPublicArea=True&amp;isModal=False</t>
  </si>
  <si>
    <t>GLORIA CATALINA PARRA MARTINEZ</t>
  </si>
  <si>
    <t>https://community.secop.gov.co/Public/Tendering/ContractNoticePhases/View?PPI=CO1.PPI.31016776&amp;isFromPublicArea=True&amp;isModal=False</t>
  </si>
  <si>
    <t>3 3-Contratación Directa Convocatoria Pública</t>
  </si>
  <si>
    <t>https://community.secop.gov.co/Public/Tendering/OpportunityDetail/Index?noticeUID=CO1.NTC.6169969&amp;isFromPublicArea=True&amp;isModal=False</t>
  </si>
  <si>
    <t>LILIANA LORENA RAMIREZ CASTAÑEDA</t>
  </si>
  <si>
    <t>https://community.secop.gov.co/Public/Tendering/OpportunityDetail/Index?noticeUID=CO1.NTC.6041499&amp;isFromPublicArea=True&amp;isModal=False</t>
  </si>
  <si>
    <t>https://community.secop.gov.co/Public/Tendering/OpportunityDetail/Index?noticeUID=CO1.NTC.6028756&amp;isFromPublicArea=True&amp;isModal=False</t>
  </si>
  <si>
    <t>https://community.secop.gov.co/Public/Tendering/OpportunityDetail/Index?noticeUID=CO1.NTC.6029220&amp;isFromPublicArea=True&amp;isModal=False</t>
  </si>
  <si>
    <t>https://community.secop.gov.co/Public/Tendering/OpportunityDetail/Index?noticeUID=CO1.NTC.6029410&amp;isFromPublicArea=True&amp;isModal=False</t>
  </si>
  <si>
    <t>https://community.secop.gov.co/Public/Tendering/OpportunityDetail/Index?noticeUID=CO1.NTC.6032583&amp;isFromPublicArea=True&amp;isModal=False</t>
  </si>
  <si>
    <t>JEISSON STEVEN VALDES GARCIA</t>
  </si>
  <si>
    <t>https://community.secop.gov.co/Public/Tendering/ContractNoticePhases/View?PPI=CO1.PPI.31520097&amp;isFromPublicArea=True&amp;isModal=False</t>
  </si>
  <si>
    <t>PRESTACION DE SERVICIOS</t>
  </si>
  <si>
    <t>MUEBLES MULTIPACK MS SAS</t>
  </si>
  <si>
    <t>https://community.secop.gov.co/Public/Tendering/ContractNoticePhases/View?PPI=CO1.PPI.31462342&amp;isFromPublicArea=True&amp;isModal=False</t>
  </si>
  <si>
    <t>OSCAR ALMEIRO VIZCAÍNO CÉSPEDES</t>
  </si>
  <si>
    <t>https://community.secop.gov.co/Public/Tendering/ContractNoticePhases/View?PPI=CO1.PPI.31475917&amp;isFromPublicArea=True&amp;isModal=False</t>
  </si>
  <si>
    <t>https://community.secop.gov.co/Public/Tendering/OpportunityDetail/Index?noticeUID=CO1.NTC.6057074&amp;isFromPublicArea=True&amp;isModal=False</t>
  </si>
  <si>
    <t>https://community.secop.gov.co/Public/Tendering/OpportunityDetail/Index?noticeUID=CO1.NTC.6064194&amp;isFromPublicArea=True&amp;isModal=False</t>
  </si>
  <si>
    <t>https://community.secop.gov.co/Public/Tendering/OpportunityDetail/Index?noticeUID=CO1.NTC.6069123&amp;isFromPublicArea=True&amp;isModal=False</t>
  </si>
  <si>
    <t>https://community.secop.gov.co/Public/Tendering/OpportunityDetail/Index?noticeUID=CO1.NTC.6067233&amp;isFromPublicArea=True&amp;isModal=False</t>
  </si>
  <si>
    <t>EDINSON GERARDO DUSSAN LOZADA</t>
  </si>
  <si>
    <t>https://community.secop.gov.co/Public/Tendering/OpportunityDetail/Index?noticeUID=CO1.NTC.6067376&amp;isFromPublicArea=True&amp;isModal=False</t>
  </si>
  <si>
    <t>https://community.secop.gov.co/Public/Tendering/OpportunityDetail/Index?noticeUID=CO1.NTC.6098990&amp;isFromPublicArea=True&amp;isModal=False</t>
  </si>
  <si>
    <t>CLAUDIA PATRICIA GOMEZ GUTIERREZ</t>
  </si>
  <si>
    <t>https://community.secop.gov.co/Public/Tendering/OpportunityDetail/Index?noticeUID=CO1.NTC.6084823&amp;isFromPublicArea=True&amp;isModal=False</t>
  </si>
  <si>
    <t>JAIME ENRIQUE PINEDA</t>
  </si>
  <si>
    <t>https://community.secop.gov.co/Public/Tendering/OpportunityDetail/Index?noticeUID=CO1.NTC.6089368&amp;isFromPublicArea=True&amp;isModal=False</t>
  </si>
  <si>
    <t>https://community.secop.gov.co/Public/Tendering/OpportunityDetail/Index?noticeUID=CO1.NTC.6192017&amp;isFromPublicArea=True&amp;isModal=False</t>
  </si>
  <si>
    <t>4 4-Proceso Licitatorio</t>
  </si>
  <si>
    <t>OBRA</t>
  </si>
  <si>
    <t>CONSORCIO MITIGACION CODITO FASE 4</t>
  </si>
  <si>
    <t>https://community.secop.gov.co/Public/Tendering/OpportunityDetail/Index?noticeUID=CO1.NTC.6102444&amp;isFromPublicArea=True&amp;isModal=False</t>
  </si>
  <si>
    <t>https://community.secop.gov.co/Public/Tendering/ContractNoticePhases/View?PPI=CO1.PPI.31760485&amp;isFromPublicArea=True&amp;isModal=False</t>
  </si>
  <si>
    <t>https://community.secop.gov.co/Public/Tendering/OpportunityDetail/Index?noticeUID=CO1.NTC.6127528&amp;isFromPublicArea=True&amp;isModal=False</t>
  </si>
  <si>
    <t>HAROLD CAMILO HERNANDEZ BARRIGA</t>
  </si>
  <si>
    <t>https://community.secop.gov.co/Public/Tendering/OpportunityDetail/Index?noticeUID=CO1.NTC.6150435&amp;isFromPublicArea=True&amp;isModal=False</t>
  </si>
  <si>
    <t>15 15-Selección Abreviada - Subasta Inversa</t>
  </si>
  <si>
    <t>REDCOMPUTO LTDA</t>
  </si>
  <si>
    <t>https://community.secop.gov.co/Public/Tendering/ContractNoticePhases/View?PPI=CO1.PPI.31810864&amp;isFromPublicArea=True&amp;isModal=False</t>
  </si>
  <si>
    <t>https://community.secop.gov.co/Public/Tendering/OpportunityDetail/Index?noticeUID=CO1.NTC.6134851&amp;isFromPublicArea=True&amp;isModal=False</t>
  </si>
  <si>
    <t>https://community.secop.gov.co/Public/Tendering/OpportunityDetail/Index?noticeUID=CO1.NTC.6140738&amp;isFromPublicArea=True&amp;isModal=False</t>
  </si>
  <si>
    <t>https://community.secop.gov.co/Public/Tendering/OpportunityDetail/Index?noticeUID=CO1.NTC.6142337&amp;isFromPublicArea=True&amp;isModal=False</t>
  </si>
  <si>
    <t>MERLY JOHANNA GARCIA LOPEZ</t>
  </si>
  <si>
    <t>RUTH ALEJANDRA GONZALEZ GORDILLO</t>
  </si>
  <si>
    <t>https://community.secop.gov.co/Public/Tendering/OpportunityDetail/Index?noticeUID=CO1.NTC.6163073&amp;isFromPublicArea=True&amp;isModal=False</t>
  </si>
  <si>
    <t>https://community.secop.gov.co/Public/Tendering/OpportunityDetail/Index?noticeUID=CO1.NTC.6167648&amp;isFromPublicArea=True&amp;isModal=False</t>
  </si>
  <si>
    <t>DEICY PAOLA MURCIA DAVILA</t>
  </si>
  <si>
    <t>https://community.secop.gov.co/Public/Tendering/OpportunityDetail/Index?noticeUID=CO1.NTC.6173729&amp;isFromPublicArea=True&amp;isModal=False</t>
  </si>
  <si>
    <t>https://community.secop.gov.co/Public/Tendering/OpportunityDetail/Index?noticeUID=CO1.NTC.6008841&amp;isFromPublicArea=True&amp;isModal=False</t>
  </si>
  <si>
    <t>UNION TEMPORAL LAGPP</t>
  </si>
  <si>
    <t>https://community.secop.gov.co/Public/Tendering/OpportunityDetail/Index?noticeUID=CO1.NTC.6185015&amp;isFromPublicArea=True&amp;isModal=False</t>
  </si>
  <si>
    <t>JOHN KENNEDY LEON CASTIBLANCO</t>
  </si>
  <si>
    <t>13 13-Selección Abreviada - Menor Cuantía</t>
  </si>
  <si>
    <t xml:space="preserve">ISEC S.A </t>
  </si>
  <si>
    <t>https://community.secop.gov.co/Public/Tendering/OpportunityDetail/Index?noticeUID=CO1.NTC.6047191&amp;isFromPublicArea=True&amp;isModal=False</t>
  </si>
  <si>
    <t>JULIAN DAVID MARROQUIN REYES</t>
  </si>
  <si>
    <t>https://community.secop.gov.co/Public/Tendering/OpportunityDetail/Index?noticeUID=CO1.NTC.6204698&amp;isFromPublicArea=True&amp;isModal=False</t>
  </si>
  <si>
    <t>LILIAN ROCIO ORJUELA DAZA</t>
  </si>
  <si>
    <t>https://community.secop.gov.co/Public/Tendering/OpportunityDetail/Index?noticeUID=CO1.NTC.6206156&amp;isFromPublicArea=True&amp;isModal=False</t>
  </si>
  <si>
    <t>ADRIANA LUCIA GONZALEZ JIMENEZ</t>
  </si>
  <si>
    <t>https://community.secop.gov.co/Public/Tendering/OpportunityDetail/Index?noticeUID=CO1.NTC.6209630&amp;isFromPublicArea=True&amp;isModal=False</t>
  </si>
  <si>
    <t>ORLANDO RINCON RUIZ</t>
  </si>
  <si>
    <t>https://community.secop.gov.co/Public/Tendering/OpportunityDetail/Index?noticeUID=CO1.NTC.6212912&amp;isFromPublicArea=True&amp;isModal=False</t>
  </si>
  <si>
    <t xml:space="preserve">MADDY ALEJANDRA MUNEVAR PEÑA </t>
  </si>
  <si>
    <t>https://community.secop.gov.co/Public/Tendering/OpportunityDetail/Index?noticeUID=CO1.NTC.6221428&amp;isFromPublicArea=True&amp;isModal=False</t>
  </si>
  <si>
    <t>LUISA FERNANDA ALVARADO REYES</t>
  </si>
  <si>
    <t>https://community.secop.gov.co/Public/Tendering/OpportunityDetail/Index?noticeUID=CO1.NTC.6221702&amp;isFromPublicArea=True&amp;isModal=False</t>
  </si>
  <si>
    <t>LEVI XAVIER PALOMINO MOLINA</t>
  </si>
  <si>
    <t>https://community.secop.gov.co/Public/Tendering/OpportunityDetail/Index?noticeUID=CO1.NTC.6226992&amp;isFromPublicArea=True&amp;isModal=False</t>
  </si>
  <si>
    <t>LAURA VALENTINA MONTEJO GONZALEZ</t>
  </si>
  <si>
    <t>https://community.secop.gov.co/Public/Tendering/OpportunityDetail/Index?noticeUID=CO1.NTC.6226772&amp;isFromPublicArea=True&amp;isModal=False</t>
  </si>
  <si>
    <t>LUIS FERNANDO LINARES LEON</t>
  </si>
  <si>
    <t>https://community.secop.gov.co/Public/Tendering/OpportunityDetail/Index?noticeUID=CO1.NTC.6228097&amp;isFromPublicArea=True&amp;isModal=False</t>
  </si>
  <si>
    <t>ANDITEL S.A.S</t>
  </si>
  <si>
    <t>https://community.secop.gov.co/Public/Tendering/OpportunityDetail/Index?noticeUID=CO1.NTC.6305935&amp;isFromPublicArea=True&amp;isModal=False</t>
  </si>
  <si>
    <t>WILMER ANDRES RODRIGUEZ FRANCO</t>
  </si>
  <si>
    <t>https://community.secop.gov.co/Public/Tendering/OpportunityDetail/Index?noticeUID=CO1.NTC.6233214&amp;isFromPublicArea=True&amp;isModal=False</t>
  </si>
  <si>
    <t>ALEXANDER RUBIO GALVIS</t>
  </si>
  <si>
    <t>https://community.secop.gov.co/Public/Tendering/OpportunityDetail/Index?noticeUID=CO1.NTC.6240463&amp;isFromPublicArea=True&amp;isModal=False</t>
  </si>
  <si>
    <t>DAVID ALEJANDRO LUNA BARRERA</t>
  </si>
  <si>
    <t>https://community.secop.gov.co/Public/Tendering/OpportunityDetail/Index?noticeUID=CO1.NTC.6240753&amp;isFromPublicArea=True&amp;isModal=False</t>
  </si>
  <si>
    <t>JENNY PAOLA BULLA AGREDO</t>
  </si>
  <si>
    <t>https://community.secop.gov.co/Public/Tendering/OpportunityDetail/Index?noticeUID=CO1.NTC.6241334&amp;isFromPublicArea=True&amp;isModal=False</t>
  </si>
  <si>
    <t>MONICA PILAR PACHECO JURADO</t>
  </si>
  <si>
    <t>https://community.secop.gov.co/Public/Tendering/OpportunityDetail/Index?noticeUID=CO1.NTC.6239696&amp;isFromPublicArea=True&amp;isModal=False</t>
  </si>
  <si>
    <t xml:space="preserve">LEONEL CAMARGO CHAPARRO </t>
  </si>
  <si>
    <t>https://community.secop.gov.co/Public/Tendering/OpportunityDetail/Index?noticeUID=CO1.NTC.6259831&amp;isFromPublicArea=True&amp;isModal=False</t>
  </si>
  <si>
    <t>CARLOS ANDRES TORRES ROMERO</t>
  </si>
  <si>
    <t>https://community.secop.gov.co/Public/Tendering/OpportunityDetail/Index?noticeUID=CO1.NTC.6269291&amp;isFromPublicArea=True&amp;isModal=False</t>
  </si>
  <si>
    <t>ANA PAOLA SANCHEZ ARAGON</t>
  </si>
  <si>
    <t>https://community.secop.gov.co/Public/Tendering/OpportunityDetail/Index?noticeUID=CO1.NTC.6270281&amp;isFromPublicArea=True&amp;isModal=False</t>
  </si>
  <si>
    <t xml:space="preserve">NUBIA MARLEN RODRIGUEZ BARRERO </t>
  </si>
  <si>
    <t>https://community.secop.gov.co/Public/Tendering/OpportunityDetail/Index?noticeUID=CO1.NTC.6260747&amp;isFromPublicArea=True&amp;isModal=False</t>
  </si>
  <si>
    <t>INGRID LORENA CAVICHE MORALES</t>
  </si>
  <si>
    <t>https://community.secop.gov.co/Public/Tendering/OpportunityDetail/Index?noticeUID=CO1.NTC.6276369&amp;isFromPublicArea=True&amp;isModal=False</t>
  </si>
  <si>
    <t>MIGUEL ANGEL PEÑA DAZA</t>
  </si>
  <si>
    <t>https://community.secop.gov.co/Public/Tendering/OpportunityDetail/Index?noticeUID=CO1.NTC.6263018&amp;isFromPublicArea=True&amp;isModal=False</t>
  </si>
  <si>
    <t>TEDLEY TYNDALE GALLARDO GOMEZ</t>
  </si>
  <si>
    <t>https://community.secop.gov.co/Public/Tendering/OpportunityDetail/Index?noticeUID=CO1.NTC.6266993&amp;isFromPublicArea=True&amp;isModal=False</t>
  </si>
  <si>
    <t>ADRIANA NATALY CALVO PEÑA</t>
  </si>
  <si>
    <t>https://community.secop.gov.co/Public/Tendering/OpportunityDetail/Index?noticeUID=CO1.NTC.6265391&amp;isFromPublicArea=True&amp;isModal=False</t>
  </si>
  <si>
    <t>EDITH HERNANDEZ SIERRA</t>
  </si>
  <si>
    <t>https://community.secop.gov.co/Public/Tendering/OpportunityDetail/Index?noticeUID=CO1.NTC.6276222&amp;isFromPublicArea=True&amp;isModal=False</t>
  </si>
  <si>
    <t xml:space="preserve">JUAN FELIPE BOHORQUEZ GUERRERO </t>
  </si>
  <si>
    <t>https://community.secop.gov.co/Public/Tendering/OpportunityDetail/Index?noticeUID=CO1.NTC.6275782&amp;isFromPublicArea=True&amp;isModal=False</t>
  </si>
  <si>
    <t>10 10-Selección Abreviada (Ley 1150 de 2007)</t>
  </si>
  <si>
    <t>UNION TEMPORAL G7</t>
  </si>
  <si>
    <t>https://www.colombiacompra.gov.co/tienda-virtual-del-estado-colombiano/ordenes-compra/130065</t>
  </si>
  <si>
    <t>BIBIANA BARRETO FISCO</t>
  </si>
  <si>
    <t>https://community.secop.gov.co/Public/Tendering/OpportunityDetail/Index?noticeUID=CO1.NTC.6295125&amp;isFromPublicArea=True&amp;isModal=False</t>
  </si>
  <si>
    <t>FRANCY LORENA ALONSO NORE</t>
  </si>
  <si>
    <t>https://community.secop.gov.co/Public/Tendering/OpportunityDetail/Index?noticeUID=CO1.NTC.6304820&amp;isFromPublicArea=True&amp;isModal=False</t>
  </si>
  <si>
    <t>https://community.secop.gov.co/Public/Tendering/OpportunityDetail/Index?noticeUID=CO1.NTC.5901936&amp;isFromPublicArea=True&amp;isModal=False</t>
  </si>
  <si>
    <t>https://community.secop.gov.co/Public/Tendering/OpportunityDetail/Index?noticeUID=CO1.NTC.5898167&amp;isFromPublicArea=True&amp;isModal=False</t>
  </si>
  <si>
    <t xml:space="preserve">SIN INICIO DE EJECUCIÓN </t>
  </si>
  <si>
    <t>FERNANDO ANTONIO ORTIZ PANIAGUA</t>
  </si>
  <si>
    <t>https://community.secop.gov.co/Public/Tendering/OpportunityDetail/Index?noticeUID=CO1.NTC.6321980&amp;isFromPublicArea=True&amp;isModal=False</t>
  </si>
  <si>
    <t>MAURICIO  DELGADO PERDOMO</t>
  </si>
  <si>
    <t>WILLIAM MATEO MUNAR MARTINEZ</t>
  </si>
  <si>
    <t>KARLA MARCELA CARVAJAL CAMEJO</t>
  </si>
  <si>
    <t>HUGO ARMANDO RICO TRASLAVIÑA</t>
  </si>
  <si>
    <t>JULIAN DAVID URREA URREGO</t>
  </si>
  <si>
    <t>YAMILE PAOLA GOMEZ WILCHES</t>
  </si>
  <si>
    <t>ZAIDA YAMILE PEÑA BELTRAN</t>
  </si>
  <si>
    <t>RAFAEL ANTONIO NIÑO GONZALEZ</t>
  </si>
  <si>
    <t>MARIA TERESA MARTINEZ GOMEZ</t>
  </si>
  <si>
    <t>ELIANA KATHERINE FONSECA GUTIERREZ</t>
  </si>
  <si>
    <t>SANTIAGO ANTONIO BALCAZAR FORERO</t>
  </si>
  <si>
    <t>XIMENA ANDREA LEMAITRE RUIZ</t>
  </si>
  <si>
    <t>LINA PAOLA MARTINEZ FAJARDO</t>
  </si>
  <si>
    <t>NATALY VALENTINA VELANDIA CARRILLO</t>
  </si>
  <si>
    <t>VICTOR MAURICIO SANABRIA LATORRE</t>
  </si>
  <si>
    <t>ERIKA VANESSA VANEGAS GOMEZ</t>
  </si>
  <si>
    <t>KIMBERLY  RODRIGUEZ CORTES</t>
  </si>
  <si>
    <t>ALEXANDER  MARTINEZ PEDRAZA</t>
  </si>
  <si>
    <t>MAURICIO  MONTOYA GARCIA</t>
  </si>
  <si>
    <t>ADRIANA DEL PILAR HERNANDEZ RUIZ</t>
  </si>
  <si>
    <t>VIVIANA  BARON VALLARINO</t>
  </si>
  <si>
    <t>MANUEL ALEJANDRO AREVALO HERNANDEZ</t>
  </si>
  <si>
    <t>JUAN NICOLAS BURGOA NAVARRO</t>
  </si>
  <si>
    <t>JUAN DAVID BOHORQUEZ ROBAYO</t>
  </si>
  <si>
    <t>JORGE LUIS GAITAN BEDOYA</t>
  </si>
  <si>
    <t>NANCY YANETH GOMEZ TORRES</t>
  </si>
  <si>
    <t>ROBERTO CARLOS MONTEZUMA OJEDA</t>
  </si>
  <si>
    <t>TANIA ALEJANDRA URREGO DIAZ</t>
  </si>
  <si>
    <t>DIEGO ALEXANDER MUÑOZ RODRIGUEZ</t>
  </si>
  <si>
    <t>JHON JAIRO BEDOYA PARRA</t>
  </si>
  <si>
    <t>MICHAEL STIVEN MATEUS AGUILAR</t>
  </si>
  <si>
    <t>PEDRO ALEJANDRO RODRIGUEZ AVILA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</si>
</sst>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8"/>
      <name val="Arial Narrow"/>
      <family val="2"/>
    </font>
    <font>
      <sz val="8"/>
      <color theme="1"/>
      <name val="Arial Narrow"/>
      <family val="2"/>
    </font>
    <font>
      <sz val="8"/>
      <name val="Arial Narrow"/>
      <family val="2"/>
    </font>
    <font>
      <sz val="8"/>
      <color rgb="FF000000"/>
      <name val="Arial Narrow"/>
      <family val="2"/>
    </font>
    <font>
      <u/>
      <sz val="8"/>
      <color theme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3" fillId="0" borderId="0"/>
  </cellStyleXfs>
  <cellXfs count="15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9" fontId="6" fillId="0" borderId="1" xfId="3" applyFont="1" applyFill="1" applyBorder="1" applyAlignment="1">
      <alignment horizontal="right" vertical="center" wrapText="1"/>
    </xf>
    <xf numFmtId="14" fontId="8" fillId="0" borderId="1" xfId="2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vertical="center" wrapText="1"/>
    </xf>
    <xf numFmtId="43" fontId="5" fillId="0" borderId="0" xfId="1" applyFont="1" applyAlignment="1">
      <alignment vertical="center" wrapText="1"/>
    </xf>
    <xf numFmtId="14" fontId="8" fillId="0" borderId="0" xfId="2" applyNumberFormat="1" applyFont="1" applyFill="1" applyBorder="1" applyAlignment="1">
      <alignment horizontal="center" vertical="center" wrapText="1"/>
    </xf>
  </cellXfs>
  <cellStyles count="7">
    <cellStyle name="Hipervínculo" xfId="2" builtinId="8"/>
    <cellStyle name="Millares" xfId="1" builtinId="3"/>
    <cellStyle name="Millares 2" xfId="4" xr:uid="{56C36569-5DE1-406B-9EB1-0E2ECA0C703A}"/>
    <cellStyle name="Moneda [0] 2" xfId="5" xr:uid="{8E31969B-E02E-4F5E-BACE-4AB60CA10FAB}"/>
    <cellStyle name="Normal" xfId="0" builtinId="0"/>
    <cellStyle name="Normal 6" xfId="6" xr:uid="{1746E7A0-722F-4A1E-86C0-A659BB1E0F37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18" Type="http://schemas.openxmlformats.org/officeDocument/2006/relationships/hyperlink" Target="https://community.secop.gov.co/Public/Tendering/OpportunityDetail/Index?noticeUID=CO1.NTC.5947594&amp;isFromPublicArea=True&amp;isModal=False" TargetMode="External"/><Relationship Id="rId26" Type="http://schemas.openxmlformats.org/officeDocument/2006/relationships/hyperlink" Target="https://community.secop.gov.co/Public/Tendering/OpportunityDetail/Index?noticeUID=CO1.NTC.6041499&amp;isFromPublicArea=True&amp;isModal=False" TargetMode="External"/><Relationship Id="rId39" Type="http://schemas.openxmlformats.org/officeDocument/2006/relationships/hyperlink" Target="https://community.secop.gov.co/Public/Tendering/OpportunityDetail/Index?noticeUID=CO1.NTC.6102444&amp;isFromPublicArea=True&amp;isModal=False" TargetMode="External"/><Relationship Id="rId21" Type="http://schemas.openxmlformats.org/officeDocument/2006/relationships/hyperlink" Target="https://community.secop.gov.co/Public/Tendering/OpportunityDetail/Index?noticeUID=CO1.NTC.5941470&amp;isFromPublicArea=True&amp;isModal=False" TargetMode="External"/><Relationship Id="rId34" Type="http://schemas.openxmlformats.org/officeDocument/2006/relationships/hyperlink" Target="https://community.secop.gov.co/Public/Tendering/OpportunityDetail/Index?noticeUID=CO1.NTC.6067233&amp;isFromPublicArea=True&amp;isModal=False" TargetMode="External"/><Relationship Id="rId42" Type="http://schemas.openxmlformats.org/officeDocument/2006/relationships/hyperlink" Target="https://community.secop.gov.co/Public/Tendering/OpportunityDetail/Index?noticeUID=CO1.NTC.6134851&amp;isFromPublicArea=True&amp;isModal=False" TargetMode="External"/><Relationship Id="rId47" Type="http://schemas.openxmlformats.org/officeDocument/2006/relationships/hyperlink" Target="https://community.secop.gov.co/Public/Tendering/OpportunityDetail/Index?noticeUID=CO1.NTC.6150435&amp;isFromPublicArea=True&amp;isModal=False" TargetMode="External"/><Relationship Id="rId50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55" Type="http://schemas.openxmlformats.org/officeDocument/2006/relationships/hyperlink" Target="https://community.secop.gov.co/Public/Tendering/OpportunityDetail/Index?noticeUID=CO1.NTC.6321980&amp;isFromPublicArea=True&amp;isModal=False" TargetMode="External"/><Relationship Id="rId7" Type="http://schemas.openxmlformats.org/officeDocument/2006/relationships/hyperlink" Target="https://community.secop.gov.co/Public/Tendering/OpportunityDetail/Index?noticeUID=CO1.NTC.5806044&amp;isFromPublicArea=True&amp;isModal=False" TargetMode="External"/><Relationship Id="rId2" Type="http://schemas.openxmlformats.org/officeDocument/2006/relationships/hyperlink" Target="https://community.secop.gov.co/Public/Tendering/ContractNoticePhases/View?PPI=CO1.PPI.30344941&amp;isFromPublicArea=True&amp;isModal=False" TargetMode="External"/><Relationship Id="rId16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29" Type="http://schemas.openxmlformats.org/officeDocument/2006/relationships/hyperlink" Target="https://community.secop.gov.co/Public/Tendering/ContractNoticePhases/View?PPI=CO1.PPI.31462342&amp;isFromPublicArea=True&amp;isModal=False" TargetMode="External"/><Relationship Id="rId11" Type="http://schemas.openxmlformats.org/officeDocument/2006/relationships/hyperlink" Target="https://community.secop.gov.co/Public/Tendering/OpportunityDetail/Index?noticeUID=CO1.NTC.5704655&amp;isFromPublicArea=True&amp;isModal=False" TargetMode="External"/><Relationship Id="rId24" Type="http://schemas.openxmlformats.org/officeDocument/2006/relationships/hyperlink" Target="https://community.secop.gov.co/Public/Tendering/OpportunityDetail/Index?noticeUID=CO1.NTC.6029410&amp;isFromPublicArea=True&amp;isModal=False" TargetMode="External"/><Relationship Id="rId32" Type="http://schemas.openxmlformats.org/officeDocument/2006/relationships/hyperlink" Target="https://community.secop.gov.co/Public/Tendering/OpportunityDetail/Index?noticeUID=CO1.NTC.6064194&amp;isFromPublicArea=True&amp;isModal=False" TargetMode="External"/><Relationship Id="rId37" Type="http://schemas.openxmlformats.org/officeDocument/2006/relationships/hyperlink" Target="https://community.secop.gov.co/Public/Tendering/OpportunityDetail/Index?noticeUID=CO1.NTC.6084823&amp;isFromPublicArea=True&amp;isModal=False" TargetMode="External"/><Relationship Id="rId40" Type="http://schemas.openxmlformats.org/officeDocument/2006/relationships/hyperlink" Target="https://community.secop.gov.co/Public/Tendering/ContractNoticePhases/View?PPI=CO1.PPI.31760485&amp;isFromPublicArea=True&amp;isModal=False" TargetMode="External"/><Relationship Id="rId45" Type="http://schemas.openxmlformats.org/officeDocument/2006/relationships/hyperlink" Target="https://community.secop.gov.co/Public/Tendering/OpportunityDetail/Index?noticeUID=CO1.NTC.6163073&amp;isFromPublicArea=True&amp;isModal=False" TargetMode="External"/><Relationship Id="rId53" Type="http://schemas.openxmlformats.org/officeDocument/2006/relationships/hyperlink" Target="https://community.secop.gov.co/Public/Tendering/OpportunityDetail/Index?noticeUID=CO1.NTC.5901936&amp;isFromPublicArea=True&amp;isModal=False" TargetMode="External"/><Relationship Id="rId5" Type="http://schemas.openxmlformats.org/officeDocument/2006/relationships/hyperlink" Target="https://community.secop.gov.co/Public/Tendering/OpportunityDetail/Index?noticeUID=CO1.NTC.5800243&amp;isFromPublicArea=True&amp;isModal=False" TargetMode="External"/><Relationship Id="rId10" Type="http://schemas.openxmlformats.org/officeDocument/2006/relationships/hyperlink" Target="https://community.secop.gov.co/Public/Tendering/OpportunityDetail/Index?noticeUID=CO1.NTC.5658114&amp;isFromPublicArea=True&amp;isModal=False" TargetMode="External"/><Relationship Id="rId19" Type="http://schemas.openxmlformats.org/officeDocument/2006/relationships/hyperlink" Target="https://community.secop.gov.co/Public/Tendering/OpportunityDetail/Index?noticeUID=CO1.NTC.5948411&amp;isFromPublicArea=True&amp;isModal=False" TargetMode="External"/><Relationship Id="rId31" Type="http://schemas.openxmlformats.org/officeDocument/2006/relationships/hyperlink" Target="https://community.secop.gov.co/Public/Tendering/OpportunityDetail/Index?noticeUID=CO1.NTC.6057074&amp;isFromPublicArea=True&amp;isModal=False" TargetMode="External"/><Relationship Id="rId44" Type="http://schemas.openxmlformats.org/officeDocument/2006/relationships/hyperlink" Target="https://community.secop.gov.co/Public/Tendering/OpportunityDetail/Index?noticeUID=CO1.NTC.6142337&amp;isFromPublicArea=True&amp;isModal=False" TargetMode="External"/><Relationship Id="rId52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4" Type="http://schemas.openxmlformats.org/officeDocument/2006/relationships/hyperlink" Target="https://community.secop.gov.co/Public/Tendering/ContractNoticePhases/View?PPI=CO1.PPI.30374746&amp;isFromPublicArea=True&amp;isModal=False" TargetMode="External"/><Relationship Id="rId9" Type="http://schemas.openxmlformats.org/officeDocument/2006/relationships/hyperlink" Target="https://community.secop.gov.co/Public/Tendering/OpportunityDetail/Index?noticeUID=CO1.NTC.5784237&amp;isFromPublicArea=True&amp;isModal=False" TargetMode="External"/><Relationship Id="rId14" Type="http://schemas.openxmlformats.org/officeDocument/2006/relationships/hyperlink" Target="https://community.secop.gov.co/Public/Tendering/OpportunityDetail/Index?noticeUID=CO1.NTC.5134087&amp;isFromPublicArea=True&amp;isModal=False%7d" TargetMode="External"/><Relationship Id="rId22" Type="http://schemas.openxmlformats.org/officeDocument/2006/relationships/hyperlink" Target="https://community.secop.gov.co/Public/Tendering/OpportunityDetail/Index?noticeUID=CO1.NTC.6028756&amp;isFromPublicArea=True&amp;isModal=False" TargetMode="External"/><Relationship Id="rId27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30" Type="http://schemas.openxmlformats.org/officeDocument/2006/relationships/hyperlink" Target="https://community.secop.gov.co/Public/Tendering/ContractNoticePhases/View?PPI=CO1.PPI.31475917&amp;isFromPublicArea=True&amp;isModal=False" TargetMode="External"/><Relationship Id="rId35" Type="http://schemas.openxmlformats.org/officeDocument/2006/relationships/hyperlink" Target="https://community.secop.gov.co/Public/Tendering/OpportunityDetail/Index?noticeUID=CO1.NTC.6067376&amp;isFromPublicArea=True&amp;isModal=False" TargetMode="External"/><Relationship Id="rId43" Type="http://schemas.openxmlformats.org/officeDocument/2006/relationships/hyperlink" Target="https://community.secop.gov.co/Public/Tendering/OpportunityDetail/Index?noticeUID=CO1.NTC.6140738&amp;isFromPublicArea=True&amp;isModal=False" TargetMode="External"/><Relationship Id="rId48" Type="http://schemas.openxmlformats.org/officeDocument/2006/relationships/hyperlink" Target="https://community.secop.gov.co/Public/Tendering/ContractNoticePhases/View?PPI=CO1.PPI.31810864&amp;isFromPublicArea=True&amp;isModal=False" TargetMode="External"/><Relationship Id="rId56" Type="http://schemas.openxmlformats.org/officeDocument/2006/relationships/printerSettings" Target="../printerSettings/printerSettings1.bin"/><Relationship Id="rId8" Type="http://schemas.openxmlformats.org/officeDocument/2006/relationships/hyperlink" Target="https://community.secop.gov.co/Public/Tendering/ContractNoticePhases/View?PPI=CO1.PPI.30464969&amp;isFromPublicArea=True&amp;isModal=False" TargetMode="External"/><Relationship Id="rId51" Type="http://schemas.openxmlformats.org/officeDocument/2006/relationships/hyperlink" Target="https://community.secop.gov.co/Public/Tendering/OpportunityDetail/Index?noticeUID=CO1.NTC.6008841&amp;isFromPublicArea=True&amp;isModal=False" TargetMode="External"/><Relationship Id="rId3" Type="http://schemas.openxmlformats.org/officeDocument/2006/relationships/hyperlink" Target="https://community.secop.gov.co/Public/Tendering/OpportunityDetail/Index?noticeUID=CO1.NTC.5792364&amp;isFromPublicArea=True&amp;isModal=False" TargetMode="External"/><Relationship Id="rId12" Type="http://schemas.openxmlformats.org/officeDocument/2006/relationships/hyperlink" Target="https://community.secop.gov.co/Public/Tendering/OpportunityDetail/Index?noticeUID=CO1.NTC.5799767&amp;isFromPublicArea=True&amp;isModal=False" TargetMode="External"/><Relationship Id="rId17" Type="http://schemas.openxmlformats.org/officeDocument/2006/relationships/hyperlink" Target="https://community.secop.gov.co/Public/Tendering/OpportunityDetail/Index?noticeUID=CO1.NTC.5934397&amp;isFromPublicArea=True&amp;isModal=False" TargetMode="External"/><Relationship Id="rId25" Type="http://schemas.openxmlformats.org/officeDocument/2006/relationships/hyperlink" Target="https://community.secop.gov.co/Public/Tendering/OpportunityDetail/Index?noticeUID=CO1.NTC.6032583&amp;isFromPublicArea=True&amp;isModal=False" TargetMode="External"/><Relationship Id="rId33" Type="http://schemas.openxmlformats.org/officeDocument/2006/relationships/hyperlink" Target="https://community.secop.gov.co/Public/Tendering/OpportunityDetail/Index?noticeUID=CO1.NTC.6069123&amp;isFromPublicArea=True&amp;isModal=False" TargetMode="External"/><Relationship Id="rId38" Type="http://schemas.openxmlformats.org/officeDocument/2006/relationships/hyperlink" Target="https://community.secop.gov.co/Public/Tendering/OpportunityDetail/Index?noticeUID=CO1.NTC.6089368&amp;isFromPublicArea=True&amp;isModal=False" TargetMode="External"/><Relationship Id="rId46" Type="http://schemas.openxmlformats.org/officeDocument/2006/relationships/hyperlink" Target="https://community.secop.gov.co/Public/Tendering/OpportunityDetail/Index?noticeUID=CO1.NTC.6167648&amp;isFromPublicArea=True&amp;isModal=False" TargetMode="External"/><Relationship Id="rId20" Type="http://schemas.openxmlformats.org/officeDocument/2006/relationships/hyperlink" Target="https://community.secop.gov.co/Public/Tendering/ContractNoticePhases/View?PPI=CO1.PPI.31016776&amp;isFromPublicArea=True&amp;isModal=False" TargetMode="External"/><Relationship Id="rId41" Type="http://schemas.openxmlformats.org/officeDocument/2006/relationships/hyperlink" Target="https://community.secop.gov.co/Public/Tendering/OpportunityDetail/Index?noticeUID=CO1.NTC.6127528&amp;isFromPublicArea=True&amp;isModal=False" TargetMode="External"/><Relationship Id="rId54" Type="http://schemas.openxmlformats.org/officeDocument/2006/relationships/hyperlink" Target="https://community.secop.gov.co/Public/Tendering/OpportunityDetail/Index?noticeUID=CO1.NTC.5898167&amp;isFromPublicArea=True&amp;isModal=False" TargetMode="External"/><Relationship Id="rId1" Type="http://schemas.openxmlformats.org/officeDocument/2006/relationships/hyperlink" Target="https://community.secop.gov.co/Public/Tendering/OpportunityDetail/Index?noticeUID=CO1.NTC.5783686&amp;isFromPublicArea=True&amp;isModal=False" TargetMode="External"/><Relationship Id="rId6" Type="http://schemas.openxmlformats.org/officeDocument/2006/relationships/hyperlink" Target="https://community.secop.gov.co/Public/Tendering/OpportunityDetail/Index?noticeUID=CO1.NTC.5805712&amp;isFromPublicArea=True&amp;isModal=False" TargetMode="External"/><Relationship Id="rId15" Type="http://schemas.openxmlformats.org/officeDocument/2006/relationships/hyperlink" Target="https://community.secop.gov.co/Public/Tendering/ContractNoticePhases/View?PPI=CO1.PPI.27780311&amp;isFromPublicArea=True&amp;isModal=False" TargetMode="External"/><Relationship Id="rId23" Type="http://schemas.openxmlformats.org/officeDocument/2006/relationships/hyperlink" Target="https://community.secop.gov.co/Public/Tendering/OpportunityDetail/Index?noticeUID=CO1.NTC.6029220&amp;isFromPublicArea=True&amp;isModal=False" TargetMode="External"/><Relationship Id="rId28" Type="http://schemas.openxmlformats.org/officeDocument/2006/relationships/hyperlink" Target="https://community.secop.gov.co/Public/Tendering/ContractNoticePhases/View?PPI=CO1.PPI.31520097&amp;isFromPublicArea=True&amp;isModal=False" TargetMode="External"/><Relationship Id="rId36" Type="http://schemas.openxmlformats.org/officeDocument/2006/relationships/hyperlink" Target="https://community.secop.gov.co/Public/Tendering/OpportunityDetail/Index?noticeUID=CO1.NTC.6098990&amp;isFromPublicArea=True&amp;isModal=False" TargetMode="External"/><Relationship Id="rId49" Type="http://schemas.openxmlformats.org/officeDocument/2006/relationships/hyperlink" Target="https://community.secop.gov.co/Public/Tendering/OpportunityDetail/Index?noticeUID=CO1.NTC.6185015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24208-B1A8-40F8-8103-1B7ED1A30F74}">
  <dimension ref="A1:N1048458"/>
  <sheetViews>
    <sheetView showGridLines="0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O1" sqref="O1:BH1048576"/>
    </sheetView>
  </sheetViews>
  <sheetFormatPr baseColWidth="10" defaultColWidth="11.42578125" defaultRowHeight="31.5" customHeight="1" x14ac:dyDescent="0.25"/>
  <cols>
    <col min="1" max="1" width="13" style="3" bestFit="1" customWidth="1"/>
    <col min="2" max="2" width="29.28515625" style="3" bestFit="1" customWidth="1"/>
    <col min="3" max="3" width="11.42578125" style="3" customWidth="1"/>
    <col min="4" max="4" width="36.42578125" style="3" bestFit="1" customWidth="1"/>
    <col min="5" max="7" width="13.7109375" style="3" customWidth="1"/>
    <col min="8" max="8" width="13.7109375" style="13" customWidth="1"/>
    <col min="9" max="9" width="13" style="13" customWidth="1"/>
    <col min="10" max="12" width="15.5703125" style="13" customWidth="1"/>
    <col min="13" max="13" width="13.140625" style="13" customWidth="1"/>
    <col min="14" max="14" width="46" style="14" customWidth="1"/>
    <col min="15" max="16384" width="11.42578125" style="3"/>
  </cols>
  <sheetData>
    <row r="1" spans="1:14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41</v>
      </c>
      <c r="F1" s="1" t="s">
        <v>34</v>
      </c>
      <c r="G1" s="1" t="s">
        <v>40</v>
      </c>
      <c r="H1" s="2" t="s">
        <v>4</v>
      </c>
      <c r="I1" s="2" t="s">
        <v>35</v>
      </c>
      <c r="J1" s="2" t="s">
        <v>36</v>
      </c>
      <c r="K1" s="2" t="s">
        <v>37</v>
      </c>
      <c r="L1" s="2" t="s">
        <v>38</v>
      </c>
      <c r="M1" s="2" t="s">
        <v>39</v>
      </c>
      <c r="N1" s="2" t="s">
        <v>5</v>
      </c>
    </row>
    <row r="2" spans="1:14" s="12" customFormat="1" ht="31.5" customHeight="1" x14ac:dyDescent="0.25">
      <c r="A2" s="4">
        <v>1</v>
      </c>
      <c r="B2" s="5" t="s">
        <v>20</v>
      </c>
      <c r="C2" s="6" t="s">
        <v>21</v>
      </c>
      <c r="D2" s="7" t="s">
        <v>22</v>
      </c>
      <c r="E2" s="8">
        <v>45289</v>
      </c>
      <c r="F2" s="8">
        <v>45295</v>
      </c>
      <c r="G2" s="8">
        <v>45568</v>
      </c>
      <c r="H2" s="9">
        <v>1724207340</v>
      </c>
      <c r="I2" s="10">
        <v>0.65201465201465203</v>
      </c>
      <c r="J2" s="9">
        <v>0</v>
      </c>
      <c r="K2" s="9">
        <f>+H2-J2</f>
        <v>1724207340</v>
      </c>
      <c r="L2" s="9"/>
      <c r="M2" s="9"/>
      <c r="N2" s="11" t="s">
        <v>23</v>
      </c>
    </row>
    <row r="3" spans="1:14" s="12" customFormat="1" ht="31.5" customHeight="1" x14ac:dyDescent="0.25">
      <c r="A3" s="4">
        <v>2</v>
      </c>
      <c r="B3" s="5" t="s">
        <v>20</v>
      </c>
      <c r="C3" s="6" t="s">
        <v>21</v>
      </c>
      <c r="D3" s="7" t="s">
        <v>24</v>
      </c>
      <c r="E3" s="8">
        <v>45300</v>
      </c>
      <c r="F3" s="8">
        <v>45303</v>
      </c>
      <c r="G3" s="8">
        <v>45393</v>
      </c>
      <c r="H3" s="9">
        <v>1739899000</v>
      </c>
      <c r="I3" s="10">
        <v>1</v>
      </c>
      <c r="J3" s="9">
        <v>1739899000</v>
      </c>
      <c r="K3" s="9">
        <f t="shared" ref="K3:K66" si="0">+H3-J3</f>
        <v>0</v>
      </c>
      <c r="L3" s="9"/>
      <c r="M3" s="9"/>
      <c r="N3" s="11" t="s">
        <v>25</v>
      </c>
    </row>
    <row r="4" spans="1:14" s="12" customFormat="1" ht="31.5" customHeight="1" x14ac:dyDescent="0.25">
      <c r="A4" s="4">
        <v>3</v>
      </c>
      <c r="B4" s="5" t="s">
        <v>20</v>
      </c>
      <c r="C4" s="6" t="s">
        <v>21</v>
      </c>
      <c r="D4" s="7" t="s">
        <v>24</v>
      </c>
      <c r="E4" s="8">
        <v>45300</v>
      </c>
      <c r="F4" s="8">
        <v>45303</v>
      </c>
      <c r="G4" s="8">
        <v>45393</v>
      </c>
      <c r="H4" s="9">
        <v>657260800</v>
      </c>
      <c r="I4" s="10">
        <v>1</v>
      </c>
      <c r="J4" s="9">
        <v>657260800</v>
      </c>
      <c r="K4" s="9">
        <f t="shared" si="0"/>
        <v>0</v>
      </c>
      <c r="L4" s="9"/>
      <c r="M4" s="9"/>
      <c r="N4" s="11" t="s">
        <v>26</v>
      </c>
    </row>
    <row r="5" spans="1:14" s="12" customFormat="1" ht="31.5" customHeight="1" x14ac:dyDescent="0.25">
      <c r="A5" s="4">
        <v>4</v>
      </c>
      <c r="B5" s="5" t="s">
        <v>20</v>
      </c>
      <c r="C5" s="6" t="s">
        <v>21</v>
      </c>
      <c r="D5" s="7" t="s">
        <v>27</v>
      </c>
      <c r="E5" s="8">
        <v>45288</v>
      </c>
      <c r="F5" s="8">
        <v>45343</v>
      </c>
      <c r="G5" s="8">
        <v>45432</v>
      </c>
      <c r="H5" s="9">
        <v>497086800</v>
      </c>
      <c r="I5" s="10">
        <v>1</v>
      </c>
      <c r="J5" s="9">
        <v>497086800</v>
      </c>
      <c r="K5" s="9">
        <f t="shared" si="0"/>
        <v>0</v>
      </c>
      <c r="L5" s="9"/>
      <c r="M5" s="9"/>
      <c r="N5" s="11" t="s">
        <v>25</v>
      </c>
    </row>
    <row r="6" spans="1:14" s="12" customFormat="1" ht="31.5" customHeight="1" x14ac:dyDescent="0.25">
      <c r="A6" s="4">
        <v>5</v>
      </c>
      <c r="B6" s="5" t="s">
        <v>20</v>
      </c>
      <c r="C6" s="6" t="s">
        <v>7</v>
      </c>
      <c r="D6" s="7" t="s">
        <v>164</v>
      </c>
      <c r="E6" s="8">
        <v>45336</v>
      </c>
      <c r="F6" s="8">
        <v>45342</v>
      </c>
      <c r="G6" s="8">
        <v>45462</v>
      </c>
      <c r="H6" s="9">
        <v>32000000</v>
      </c>
      <c r="I6" s="10">
        <v>1</v>
      </c>
      <c r="J6" s="9">
        <v>18933333</v>
      </c>
      <c r="K6" s="9">
        <f t="shared" si="0"/>
        <v>13066667</v>
      </c>
      <c r="L6" s="9"/>
      <c r="M6" s="9"/>
      <c r="N6" s="11" t="s">
        <v>28</v>
      </c>
    </row>
    <row r="7" spans="1:14" s="12" customFormat="1" ht="31.5" customHeight="1" x14ac:dyDescent="0.25">
      <c r="A7" s="4">
        <v>6</v>
      </c>
      <c r="B7" s="5" t="s">
        <v>6</v>
      </c>
      <c r="C7" s="6" t="s">
        <v>7</v>
      </c>
      <c r="D7" s="7" t="s">
        <v>29</v>
      </c>
      <c r="E7" s="8">
        <v>45343</v>
      </c>
      <c r="F7" s="8">
        <v>45344</v>
      </c>
      <c r="G7" s="8">
        <v>45464</v>
      </c>
      <c r="H7" s="9">
        <v>23488000</v>
      </c>
      <c r="I7" s="10">
        <v>1</v>
      </c>
      <c r="J7" s="9">
        <v>19377600</v>
      </c>
      <c r="K7" s="9">
        <f t="shared" si="0"/>
        <v>4110400</v>
      </c>
      <c r="L7" s="9"/>
      <c r="M7" s="9"/>
      <c r="N7" s="11" t="s">
        <v>30</v>
      </c>
    </row>
    <row r="8" spans="1:14" s="12" customFormat="1" ht="31.5" customHeight="1" x14ac:dyDescent="0.25">
      <c r="A8" s="4">
        <v>7</v>
      </c>
      <c r="B8" s="5" t="s">
        <v>6</v>
      </c>
      <c r="C8" s="6" t="s">
        <v>7</v>
      </c>
      <c r="D8" s="7" t="s">
        <v>31</v>
      </c>
      <c r="E8" s="8">
        <v>45349</v>
      </c>
      <c r="F8" s="8" t="s">
        <v>32</v>
      </c>
      <c r="G8" s="8">
        <v>45444</v>
      </c>
      <c r="H8" s="9">
        <v>32000000</v>
      </c>
      <c r="I8" s="10">
        <v>0</v>
      </c>
      <c r="J8" s="9">
        <v>0</v>
      </c>
      <c r="K8" s="9">
        <f t="shared" si="0"/>
        <v>32000000</v>
      </c>
      <c r="L8" s="9"/>
      <c r="M8" s="9"/>
      <c r="N8" s="11" t="s">
        <v>33</v>
      </c>
    </row>
    <row r="9" spans="1:14" s="12" customFormat="1" ht="31.5" customHeight="1" x14ac:dyDescent="0.25">
      <c r="A9" s="4">
        <v>8</v>
      </c>
      <c r="B9" s="5" t="s">
        <v>6</v>
      </c>
      <c r="C9" s="6" t="s">
        <v>7</v>
      </c>
      <c r="D9" s="7" t="s">
        <v>8</v>
      </c>
      <c r="E9" s="8">
        <v>45356</v>
      </c>
      <c r="F9" s="8">
        <v>45357</v>
      </c>
      <c r="G9" s="8">
        <v>45474</v>
      </c>
      <c r="H9" s="9">
        <v>24476000</v>
      </c>
      <c r="I9" s="10">
        <v>0.99145299145299148</v>
      </c>
      <c r="J9" s="9">
        <v>18146000</v>
      </c>
      <c r="K9" s="9">
        <f t="shared" si="0"/>
        <v>6330000</v>
      </c>
      <c r="L9" s="9"/>
      <c r="M9" s="9"/>
      <c r="N9" s="11" t="s">
        <v>11</v>
      </c>
    </row>
    <row r="10" spans="1:14" s="12" customFormat="1" ht="31.5" customHeight="1" x14ac:dyDescent="0.25">
      <c r="A10" s="4">
        <v>9</v>
      </c>
      <c r="B10" s="5" t="s">
        <v>6</v>
      </c>
      <c r="C10" s="6" t="s">
        <v>7</v>
      </c>
      <c r="D10" s="7" t="s">
        <v>9</v>
      </c>
      <c r="E10" s="8">
        <v>45356</v>
      </c>
      <c r="F10" s="8">
        <v>45357</v>
      </c>
      <c r="G10" s="8">
        <v>45474</v>
      </c>
      <c r="H10" s="9">
        <v>24476000</v>
      </c>
      <c r="I10" s="10">
        <v>0.99145299145299148</v>
      </c>
      <c r="J10" s="9">
        <v>18146000</v>
      </c>
      <c r="K10" s="9">
        <f t="shared" si="0"/>
        <v>6330000</v>
      </c>
      <c r="L10" s="9"/>
      <c r="M10" s="9"/>
      <c r="N10" s="11" t="s">
        <v>12</v>
      </c>
    </row>
    <row r="11" spans="1:14" s="12" customFormat="1" ht="31.5" customHeight="1" x14ac:dyDescent="0.25">
      <c r="A11" s="4">
        <v>10</v>
      </c>
      <c r="B11" s="5" t="s">
        <v>6</v>
      </c>
      <c r="C11" s="6" t="s">
        <v>7</v>
      </c>
      <c r="D11" s="7" t="s">
        <v>165</v>
      </c>
      <c r="E11" s="8">
        <v>44990</v>
      </c>
      <c r="F11" s="8">
        <v>45358</v>
      </c>
      <c r="G11" s="8">
        <v>45475</v>
      </c>
      <c r="H11" s="9">
        <v>21924000</v>
      </c>
      <c r="I11" s="10">
        <v>0.98290598290598286</v>
      </c>
      <c r="J11" s="9">
        <v>16065000</v>
      </c>
      <c r="K11" s="9">
        <f t="shared" si="0"/>
        <v>5859000</v>
      </c>
      <c r="L11" s="9"/>
      <c r="M11" s="9"/>
      <c r="N11" s="11" t="s">
        <v>13</v>
      </c>
    </row>
    <row r="12" spans="1:14" s="12" customFormat="1" ht="31.5" customHeight="1" x14ac:dyDescent="0.25">
      <c r="A12" s="4">
        <v>11</v>
      </c>
      <c r="B12" s="5" t="s">
        <v>6</v>
      </c>
      <c r="C12" s="6" t="s">
        <v>7</v>
      </c>
      <c r="D12" s="7" t="s">
        <v>166</v>
      </c>
      <c r="E12" s="8">
        <v>45357</v>
      </c>
      <c r="F12" s="8">
        <v>45358</v>
      </c>
      <c r="G12" s="8">
        <v>45524</v>
      </c>
      <c r="H12" s="9">
        <v>39847500</v>
      </c>
      <c r="I12" s="10">
        <v>0.69277108433734935</v>
      </c>
      <c r="J12" s="9">
        <v>20527500</v>
      </c>
      <c r="K12" s="9">
        <f t="shared" si="0"/>
        <v>19320000</v>
      </c>
      <c r="L12" s="9">
        <v>1</v>
      </c>
      <c r="M12" s="9">
        <v>12075000</v>
      </c>
      <c r="N12" s="11" t="s">
        <v>14</v>
      </c>
    </row>
    <row r="13" spans="1:14" s="12" customFormat="1" ht="31.5" customHeight="1" x14ac:dyDescent="0.25">
      <c r="A13" s="4">
        <v>12</v>
      </c>
      <c r="B13" s="5" t="s">
        <v>6</v>
      </c>
      <c r="C13" s="6" t="s">
        <v>7</v>
      </c>
      <c r="D13" s="7" t="s">
        <v>167</v>
      </c>
      <c r="E13" s="8">
        <v>45357</v>
      </c>
      <c r="F13" s="8">
        <v>45359</v>
      </c>
      <c r="G13" s="8">
        <v>45474</v>
      </c>
      <c r="H13" s="9">
        <v>24054000</v>
      </c>
      <c r="I13" s="10">
        <v>0.99130434782608701</v>
      </c>
      <c r="J13" s="9">
        <v>17724000</v>
      </c>
      <c r="K13" s="9">
        <f t="shared" si="0"/>
        <v>6330000</v>
      </c>
      <c r="L13" s="9"/>
      <c r="M13" s="9"/>
      <c r="N13" s="11" t="s">
        <v>15</v>
      </c>
    </row>
    <row r="14" spans="1:14" s="12" customFormat="1" ht="31.5" customHeight="1" x14ac:dyDescent="0.25">
      <c r="A14" s="4">
        <v>13</v>
      </c>
      <c r="B14" s="5" t="s">
        <v>6</v>
      </c>
      <c r="C14" s="6" t="s">
        <v>7</v>
      </c>
      <c r="D14" s="7" t="s">
        <v>168</v>
      </c>
      <c r="E14" s="8">
        <v>45358</v>
      </c>
      <c r="F14" s="8">
        <v>45359</v>
      </c>
      <c r="G14" s="8">
        <v>45474</v>
      </c>
      <c r="H14" s="9">
        <v>21546000</v>
      </c>
      <c r="I14" s="10">
        <v>0.99130434782608701</v>
      </c>
      <c r="J14" s="9">
        <v>15876000</v>
      </c>
      <c r="K14" s="9">
        <f t="shared" si="0"/>
        <v>5670000</v>
      </c>
      <c r="L14" s="9"/>
      <c r="M14" s="9"/>
      <c r="N14" s="11" t="s">
        <v>16</v>
      </c>
    </row>
    <row r="15" spans="1:14" s="12" customFormat="1" ht="31.5" customHeight="1" x14ac:dyDescent="0.25">
      <c r="A15" s="4">
        <v>14</v>
      </c>
      <c r="B15" s="5" t="s">
        <v>6</v>
      </c>
      <c r="C15" s="6" t="s">
        <v>7</v>
      </c>
      <c r="D15" s="7" t="s">
        <v>10</v>
      </c>
      <c r="E15" s="8">
        <v>45359</v>
      </c>
      <c r="F15" s="8">
        <v>45362</v>
      </c>
      <c r="G15" s="8">
        <v>45483</v>
      </c>
      <c r="H15" s="9">
        <v>32000000</v>
      </c>
      <c r="I15" s="10">
        <v>0.9173553719008265</v>
      </c>
      <c r="J15" s="9">
        <v>21333333</v>
      </c>
      <c r="K15" s="9">
        <f t="shared" si="0"/>
        <v>10666667</v>
      </c>
      <c r="L15" s="9"/>
      <c r="M15" s="9"/>
      <c r="N15" s="11" t="s">
        <v>17</v>
      </c>
    </row>
    <row r="16" spans="1:14" s="12" customFormat="1" ht="31.5" customHeight="1" x14ac:dyDescent="0.25">
      <c r="A16" s="4">
        <v>15</v>
      </c>
      <c r="B16" s="5" t="s">
        <v>6</v>
      </c>
      <c r="C16" s="6" t="s">
        <v>7</v>
      </c>
      <c r="D16" s="7" t="s">
        <v>169</v>
      </c>
      <c r="E16" s="8">
        <v>45359</v>
      </c>
      <c r="F16" s="8">
        <v>45362</v>
      </c>
      <c r="G16" s="8">
        <v>45483</v>
      </c>
      <c r="H16" s="9">
        <v>23488000</v>
      </c>
      <c r="I16" s="10">
        <v>0.9173553719008265</v>
      </c>
      <c r="J16" s="9">
        <v>15658667</v>
      </c>
      <c r="K16" s="9">
        <f t="shared" si="0"/>
        <v>7829333</v>
      </c>
      <c r="L16" s="9"/>
      <c r="M16" s="9"/>
      <c r="N16" s="11" t="s">
        <v>18</v>
      </c>
    </row>
    <row r="17" spans="1:14" s="12" customFormat="1" ht="31.5" customHeight="1" x14ac:dyDescent="0.25">
      <c r="A17" s="4">
        <v>16</v>
      </c>
      <c r="B17" s="5" t="s">
        <v>6</v>
      </c>
      <c r="C17" s="6" t="s">
        <v>7</v>
      </c>
      <c r="D17" s="7" t="s">
        <v>170</v>
      </c>
      <c r="E17" s="8">
        <v>45362</v>
      </c>
      <c r="F17" s="8">
        <v>45364</v>
      </c>
      <c r="G17" s="8">
        <v>45474</v>
      </c>
      <c r="H17" s="9">
        <v>22999000</v>
      </c>
      <c r="I17" s="10">
        <v>0.99090909090909096</v>
      </c>
      <c r="J17" s="9">
        <v>16669000</v>
      </c>
      <c r="K17" s="9">
        <f t="shared" si="0"/>
        <v>6330000</v>
      </c>
      <c r="L17" s="9"/>
      <c r="M17" s="9"/>
      <c r="N17" s="11" t="s">
        <v>19</v>
      </c>
    </row>
    <row r="18" spans="1:14" s="12" customFormat="1" ht="31.5" customHeight="1" x14ac:dyDescent="0.25">
      <c r="A18" s="4">
        <v>17</v>
      </c>
      <c r="B18" s="5" t="s">
        <v>6</v>
      </c>
      <c r="C18" s="6" t="s">
        <v>7</v>
      </c>
      <c r="D18" s="7" t="s">
        <v>171</v>
      </c>
      <c r="E18" s="8">
        <v>45378</v>
      </c>
      <c r="F18" s="8">
        <v>45383</v>
      </c>
      <c r="G18" s="8">
        <v>45504</v>
      </c>
      <c r="H18" s="9">
        <v>36000000</v>
      </c>
      <c r="I18" s="10">
        <v>0.74380165289256195</v>
      </c>
      <c r="J18" s="9">
        <v>18000000</v>
      </c>
      <c r="K18" s="9">
        <f t="shared" si="0"/>
        <v>18000000</v>
      </c>
      <c r="L18" s="9"/>
      <c r="M18" s="9"/>
      <c r="N18" s="11" t="s">
        <v>159</v>
      </c>
    </row>
    <row r="19" spans="1:14" s="12" customFormat="1" ht="31.5" customHeight="1" x14ac:dyDescent="0.25">
      <c r="A19" s="4">
        <v>18</v>
      </c>
      <c r="B19" s="5" t="s">
        <v>6</v>
      </c>
      <c r="C19" s="6" t="s">
        <v>7</v>
      </c>
      <c r="D19" s="7" t="s">
        <v>172</v>
      </c>
      <c r="E19" s="8">
        <v>45377</v>
      </c>
      <c r="F19" s="8">
        <v>45384</v>
      </c>
      <c r="G19" s="8">
        <v>45520</v>
      </c>
      <c r="H19" s="9">
        <v>40500000</v>
      </c>
      <c r="I19" s="10">
        <v>0.65441176470588236</v>
      </c>
      <c r="J19" s="9">
        <v>26400000</v>
      </c>
      <c r="K19" s="9">
        <f t="shared" si="0"/>
        <v>14100000</v>
      </c>
      <c r="L19" s="9">
        <v>1</v>
      </c>
      <c r="M19" s="9">
        <v>13500000</v>
      </c>
      <c r="N19" s="11" t="s">
        <v>160</v>
      </c>
    </row>
    <row r="20" spans="1:14" s="12" customFormat="1" ht="31.5" customHeight="1" x14ac:dyDescent="0.25">
      <c r="A20" s="4">
        <v>19</v>
      </c>
      <c r="B20" s="5" t="s">
        <v>6</v>
      </c>
      <c r="C20" s="6" t="s">
        <v>7</v>
      </c>
      <c r="D20" s="7" t="s">
        <v>173</v>
      </c>
      <c r="E20" s="8">
        <v>45386</v>
      </c>
      <c r="F20" s="8">
        <v>45387</v>
      </c>
      <c r="G20" s="8">
        <v>45473</v>
      </c>
      <c r="H20" s="9">
        <v>18146000</v>
      </c>
      <c r="I20" s="10">
        <v>1</v>
      </c>
      <c r="J20" s="9">
        <v>11816000</v>
      </c>
      <c r="K20" s="9">
        <f t="shared" si="0"/>
        <v>6330000</v>
      </c>
      <c r="L20" s="9"/>
      <c r="M20" s="9"/>
      <c r="N20" s="11" t="s">
        <v>42</v>
      </c>
    </row>
    <row r="21" spans="1:14" s="12" customFormat="1" ht="31.5" customHeight="1" x14ac:dyDescent="0.25">
      <c r="A21" s="4">
        <v>20</v>
      </c>
      <c r="B21" s="5" t="s">
        <v>6</v>
      </c>
      <c r="C21" s="6" t="s">
        <v>7</v>
      </c>
      <c r="D21" s="7" t="s">
        <v>174</v>
      </c>
      <c r="E21" s="8">
        <v>45387</v>
      </c>
      <c r="F21" s="8">
        <v>45390</v>
      </c>
      <c r="G21" s="8">
        <v>45572</v>
      </c>
      <c r="H21" s="9">
        <v>48000000</v>
      </c>
      <c r="I21" s="10">
        <v>0.45604395604395603</v>
      </c>
      <c r="J21" s="9">
        <v>14133333</v>
      </c>
      <c r="K21" s="9">
        <f t="shared" si="0"/>
        <v>33866667</v>
      </c>
      <c r="L21" s="9"/>
      <c r="M21" s="9"/>
      <c r="N21" s="11" t="s">
        <v>43</v>
      </c>
    </row>
    <row r="22" spans="1:14" s="12" customFormat="1" ht="31.5" customHeight="1" x14ac:dyDescent="0.25">
      <c r="A22" s="4">
        <v>21</v>
      </c>
      <c r="B22" s="5" t="s">
        <v>6</v>
      </c>
      <c r="C22" s="6" t="s">
        <v>7</v>
      </c>
      <c r="D22" s="7" t="s">
        <v>175</v>
      </c>
      <c r="E22" s="8">
        <v>45390</v>
      </c>
      <c r="F22" s="8">
        <v>45392</v>
      </c>
      <c r="G22" s="8">
        <v>45725</v>
      </c>
      <c r="H22" s="9">
        <v>82500000</v>
      </c>
      <c r="I22" s="10">
        <v>0.24324324324324326</v>
      </c>
      <c r="J22" s="9">
        <v>12750000</v>
      </c>
      <c r="K22" s="9">
        <f t="shared" si="0"/>
        <v>69750000</v>
      </c>
      <c r="L22" s="9"/>
      <c r="M22" s="9"/>
      <c r="N22" s="11" t="s">
        <v>44</v>
      </c>
    </row>
    <row r="23" spans="1:14" s="12" customFormat="1" ht="31.5" customHeight="1" x14ac:dyDescent="0.25">
      <c r="A23" s="4">
        <v>22</v>
      </c>
      <c r="B23" s="5" t="s">
        <v>6</v>
      </c>
      <c r="C23" s="6" t="s">
        <v>7</v>
      </c>
      <c r="D23" s="7" t="s">
        <v>176</v>
      </c>
      <c r="E23" s="8">
        <v>45390</v>
      </c>
      <c r="F23" s="8">
        <v>45393</v>
      </c>
      <c r="G23" s="8">
        <v>45498</v>
      </c>
      <c r="H23" s="9">
        <v>25357500</v>
      </c>
      <c r="I23" s="10">
        <v>0.76190476190476186</v>
      </c>
      <c r="J23" s="9">
        <v>12075000</v>
      </c>
      <c r="K23" s="9">
        <f t="shared" si="0"/>
        <v>13282500</v>
      </c>
      <c r="L23" s="9"/>
      <c r="M23" s="9"/>
      <c r="N23" s="11" t="s">
        <v>45</v>
      </c>
    </row>
    <row r="24" spans="1:14" s="12" customFormat="1" ht="31.5" customHeight="1" x14ac:dyDescent="0.25">
      <c r="A24" s="4">
        <v>23</v>
      </c>
      <c r="B24" s="5" t="s">
        <v>6</v>
      </c>
      <c r="C24" s="6" t="s">
        <v>7</v>
      </c>
      <c r="D24" s="7" t="s">
        <v>46</v>
      </c>
      <c r="E24" s="8">
        <v>45391</v>
      </c>
      <c r="F24" s="8">
        <v>45393</v>
      </c>
      <c r="G24" s="8">
        <v>45636</v>
      </c>
      <c r="H24" s="9">
        <v>46976000</v>
      </c>
      <c r="I24" s="10">
        <v>0.32921810699588477</v>
      </c>
      <c r="J24" s="9">
        <v>9786667</v>
      </c>
      <c r="K24" s="9">
        <f t="shared" si="0"/>
        <v>37189333</v>
      </c>
      <c r="L24" s="9"/>
      <c r="M24" s="9"/>
      <c r="N24" s="11" t="s">
        <v>47</v>
      </c>
    </row>
    <row r="25" spans="1:14" s="12" customFormat="1" ht="31.5" customHeight="1" x14ac:dyDescent="0.25">
      <c r="A25" s="4">
        <v>24</v>
      </c>
      <c r="B25" s="5" t="s">
        <v>48</v>
      </c>
      <c r="C25" s="6" t="s">
        <v>21</v>
      </c>
      <c r="D25" s="7" t="s">
        <v>22</v>
      </c>
      <c r="E25" s="8">
        <v>45405</v>
      </c>
      <c r="F25" s="8" t="s">
        <v>32</v>
      </c>
      <c r="G25" s="8"/>
      <c r="H25" s="9">
        <v>65886016</v>
      </c>
      <c r="I25" s="10">
        <v>0</v>
      </c>
      <c r="J25" s="9">
        <v>0</v>
      </c>
      <c r="K25" s="9">
        <f t="shared" si="0"/>
        <v>65886016</v>
      </c>
      <c r="L25" s="9"/>
      <c r="M25" s="9"/>
      <c r="N25" s="11" t="s">
        <v>49</v>
      </c>
    </row>
    <row r="26" spans="1:14" s="12" customFormat="1" ht="31.5" customHeight="1" x14ac:dyDescent="0.25">
      <c r="A26" s="4">
        <v>25</v>
      </c>
      <c r="B26" s="5" t="s">
        <v>6</v>
      </c>
      <c r="C26" s="6" t="s">
        <v>7</v>
      </c>
      <c r="D26" s="7" t="s">
        <v>50</v>
      </c>
      <c r="E26" s="8">
        <v>45408</v>
      </c>
      <c r="F26" s="8">
        <v>45411</v>
      </c>
      <c r="G26" s="8">
        <v>45715</v>
      </c>
      <c r="H26" s="9">
        <v>69960000</v>
      </c>
      <c r="I26" s="10">
        <v>0.20394736842105263</v>
      </c>
      <c r="J26" s="9">
        <v>7462400</v>
      </c>
      <c r="K26" s="9">
        <f t="shared" si="0"/>
        <v>62497600</v>
      </c>
      <c r="L26" s="9"/>
      <c r="M26" s="9"/>
      <c r="N26" s="11" t="s">
        <v>51</v>
      </c>
    </row>
    <row r="27" spans="1:14" s="12" customFormat="1" ht="31.5" customHeight="1" x14ac:dyDescent="0.25">
      <c r="A27" s="4">
        <v>26</v>
      </c>
      <c r="B27" s="5" t="s">
        <v>6</v>
      </c>
      <c r="C27" s="6" t="s">
        <v>7</v>
      </c>
      <c r="D27" s="7" t="s">
        <v>177</v>
      </c>
      <c r="E27" s="8">
        <v>45406</v>
      </c>
      <c r="F27" s="8">
        <v>45407</v>
      </c>
      <c r="G27" s="8">
        <v>45681</v>
      </c>
      <c r="H27" s="9">
        <v>52848000</v>
      </c>
      <c r="I27" s="10">
        <v>0.24087591240875914</v>
      </c>
      <c r="J27" s="9">
        <v>7046400</v>
      </c>
      <c r="K27" s="9">
        <f t="shared" si="0"/>
        <v>45801600</v>
      </c>
      <c r="L27" s="9"/>
      <c r="M27" s="9"/>
      <c r="N27" s="11" t="s">
        <v>52</v>
      </c>
    </row>
    <row r="28" spans="1:14" s="12" customFormat="1" ht="31.5" customHeight="1" x14ac:dyDescent="0.25">
      <c r="A28" s="4">
        <v>27</v>
      </c>
      <c r="B28" s="5" t="s">
        <v>6</v>
      </c>
      <c r="C28" s="6" t="s">
        <v>7</v>
      </c>
      <c r="D28" s="7" t="s">
        <v>178</v>
      </c>
      <c r="E28" s="8">
        <v>45406</v>
      </c>
      <c r="F28" s="8">
        <v>45407</v>
      </c>
      <c r="G28" s="8">
        <v>45712</v>
      </c>
      <c r="H28" s="9">
        <v>58720000</v>
      </c>
      <c r="I28" s="10">
        <v>0.21639344262295082</v>
      </c>
      <c r="J28" s="9">
        <v>7046400</v>
      </c>
      <c r="K28" s="9">
        <f t="shared" si="0"/>
        <v>51673600</v>
      </c>
      <c r="L28" s="9"/>
      <c r="M28" s="9"/>
      <c r="N28" s="11" t="s">
        <v>53</v>
      </c>
    </row>
    <row r="29" spans="1:14" s="12" customFormat="1" ht="31.5" customHeight="1" x14ac:dyDescent="0.25">
      <c r="A29" s="4">
        <v>28</v>
      </c>
      <c r="B29" s="5" t="s">
        <v>6</v>
      </c>
      <c r="C29" s="6" t="s">
        <v>7</v>
      </c>
      <c r="D29" s="7" t="s">
        <v>179</v>
      </c>
      <c r="E29" s="8">
        <v>45406</v>
      </c>
      <c r="F29" s="8">
        <v>45407</v>
      </c>
      <c r="G29" s="8">
        <v>45740</v>
      </c>
      <c r="H29" s="9">
        <v>64592000</v>
      </c>
      <c r="I29" s="10">
        <v>0.1981981981981982</v>
      </c>
      <c r="J29" s="9">
        <v>7046400</v>
      </c>
      <c r="K29" s="9">
        <f t="shared" si="0"/>
        <v>57545600</v>
      </c>
      <c r="L29" s="9"/>
      <c r="M29" s="9"/>
      <c r="N29" s="11" t="s">
        <v>54</v>
      </c>
    </row>
    <row r="30" spans="1:14" s="12" customFormat="1" ht="31.5" customHeight="1" x14ac:dyDescent="0.25">
      <c r="A30" s="4">
        <v>29</v>
      </c>
      <c r="B30" s="5" t="s">
        <v>6</v>
      </c>
      <c r="C30" s="6" t="s">
        <v>7</v>
      </c>
      <c r="D30" s="7" t="s">
        <v>180</v>
      </c>
      <c r="E30" s="8">
        <v>45407</v>
      </c>
      <c r="F30" s="8">
        <v>45411</v>
      </c>
      <c r="G30" s="8">
        <v>45654</v>
      </c>
      <c r="H30" s="9">
        <v>46976000</v>
      </c>
      <c r="I30" s="10">
        <v>0.2551440329218107</v>
      </c>
      <c r="J30" s="9">
        <v>6263467</v>
      </c>
      <c r="K30" s="9">
        <f t="shared" si="0"/>
        <v>40712533</v>
      </c>
      <c r="L30" s="9"/>
      <c r="M30" s="9"/>
      <c r="N30" s="11" t="s">
        <v>55</v>
      </c>
    </row>
    <row r="31" spans="1:14" s="12" customFormat="1" ht="31.5" customHeight="1" x14ac:dyDescent="0.25">
      <c r="A31" s="4">
        <v>30</v>
      </c>
      <c r="B31" s="5" t="s">
        <v>6</v>
      </c>
      <c r="C31" s="6" t="s">
        <v>7</v>
      </c>
      <c r="D31" s="7" t="s">
        <v>56</v>
      </c>
      <c r="E31" s="8">
        <v>45413</v>
      </c>
      <c r="F31" s="8">
        <v>45415</v>
      </c>
      <c r="G31" s="8">
        <v>45690</v>
      </c>
      <c r="H31" s="9">
        <v>52848000</v>
      </c>
      <c r="I31" s="10">
        <v>0.21090909090909091</v>
      </c>
      <c r="J31" s="9">
        <v>5480533</v>
      </c>
      <c r="K31" s="9">
        <f t="shared" si="0"/>
        <v>47367467</v>
      </c>
      <c r="L31" s="9"/>
      <c r="M31" s="9"/>
      <c r="N31" s="11" t="s">
        <v>57</v>
      </c>
    </row>
    <row r="32" spans="1:14" s="12" customFormat="1" ht="31.5" customHeight="1" x14ac:dyDescent="0.25">
      <c r="A32" s="4">
        <v>31</v>
      </c>
      <c r="B32" s="5" t="s">
        <v>6</v>
      </c>
      <c r="C32" s="6" t="s">
        <v>58</v>
      </c>
      <c r="D32" s="7" t="s">
        <v>59</v>
      </c>
      <c r="E32" s="8">
        <v>45414</v>
      </c>
      <c r="F32" s="8">
        <v>45415</v>
      </c>
      <c r="G32" s="8">
        <v>45779</v>
      </c>
      <c r="H32" s="9">
        <v>1191424380</v>
      </c>
      <c r="I32" s="10">
        <v>0.15934065934065933</v>
      </c>
      <c r="J32" s="9">
        <v>198570730</v>
      </c>
      <c r="K32" s="9">
        <f t="shared" si="0"/>
        <v>992853650</v>
      </c>
      <c r="L32" s="9"/>
      <c r="M32" s="9"/>
      <c r="N32" s="11" t="s">
        <v>60</v>
      </c>
    </row>
    <row r="33" spans="1:14" s="12" customFormat="1" ht="31.5" customHeight="1" x14ac:dyDescent="0.25">
      <c r="A33" s="4">
        <v>32</v>
      </c>
      <c r="B33" s="5" t="s">
        <v>6</v>
      </c>
      <c r="C33" s="6" t="s">
        <v>7</v>
      </c>
      <c r="D33" s="7" t="s">
        <v>61</v>
      </c>
      <c r="E33" s="8">
        <v>45415</v>
      </c>
      <c r="F33" s="8">
        <v>45420</v>
      </c>
      <c r="G33" s="8">
        <v>45754</v>
      </c>
      <c r="H33" s="9">
        <v>85250000</v>
      </c>
      <c r="I33" s="10">
        <v>0.15868263473053892</v>
      </c>
      <c r="J33" s="9">
        <v>5941667</v>
      </c>
      <c r="K33" s="9">
        <f t="shared" si="0"/>
        <v>79308333</v>
      </c>
      <c r="L33" s="9"/>
      <c r="M33" s="9"/>
      <c r="N33" s="11" t="s">
        <v>62</v>
      </c>
    </row>
    <row r="34" spans="1:14" s="12" customFormat="1" ht="31.5" customHeight="1" x14ac:dyDescent="0.25">
      <c r="A34" s="4">
        <v>33</v>
      </c>
      <c r="B34" s="5" t="s">
        <v>6</v>
      </c>
      <c r="C34" s="6" t="s">
        <v>7</v>
      </c>
      <c r="D34" s="7" t="s">
        <v>181</v>
      </c>
      <c r="E34" s="8">
        <v>45412</v>
      </c>
      <c r="F34" s="8">
        <v>45415</v>
      </c>
      <c r="G34" s="8">
        <v>45749</v>
      </c>
      <c r="H34" s="9">
        <v>82500000</v>
      </c>
      <c r="I34" s="10">
        <v>0.17365269461077845</v>
      </c>
      <c r="J34" s="9">
        <v>7000000</v>
      </c>
      <c r="K34" s="9">
        <f t="shared" si="0"/>
        <v>75500000</v>
      </c>
      <c r="L34" s="9"/>
      <c r="M34" s="9"/>
      <c r="N34" s="11" t="s">
        <v>63</v>
      </c>
    </row>
    <row r="35" spans="1:14" s="12" customFormat="1" ht="31.5" customHeight="1" x14ac:dyDescent="0.25">
      <c r="A35" s="4">
        <v>34</v>
      </c>
      <c r="B35" s="5" t="s">
        <v>6</v>
      </c>
      <c r="C35" s="6" t="s">
        <v>7</v>
      </c>
      <c r="D35" s="7" t="s">
        <v>182</v>
      </c>
      <c r="E35" s="8">
        <v>45412</v>
      </c>
      <c r="F35" s="8">
        <v>45415</v>
      </c>
      <c r="G35" s="8">
        <v>45598</v>
      </c>
      <c r="H35" s="9">
        <v>54000000</v>
      </c>
      <c r="I35" s="10">
        <v>0.31693989071038253</v>
      </c>
      <c r="J35" s="9">
        <v>8400000</v>
      </c>
      <c r="K35" s="9">
        <f t="shared" si="0"/>
        <v>45600000</v>
      </c>
      <c r="L35" s="9"/>
      <c r="M35" s="9"/>
      <c r="N35" s="11" t="s">
        <v>64</v>
      </c>
    </row>
    <row r="36" spans="1:14" s="12" customFormat="1" ht="31.5" customHeight="1" x14ac:dyDescent="0.25">
      <c r="A36" s="4">
        <v>35</v>
      </c>
      <c r="B36" s="5" t="s">
        <v>6</v>
      </c>
      <c r="C36" s="6" t="s">
        <v>7</v>
      </c>
      <c r="D36" s="7" t="s">
        <v>191</v>
      </c>
      <c r="E36" s="8">
        <v>45414</v>
      </c>
      <c r="F36" s="8">
        <v>45418</v>
      </c>
      <c r="G36" s="8">
        <v>45752</v>
      </c>
      <c r="H36" s="9">
        <v>71005000</v>
      </c>
      <c r="I36" s="10">
        <v>0.16467065868263472</v>
      </c>
      <c r="J36" s="9">
        <v>0</v>
      </c>
      <c r="K36" s="9">
        <f t="shared" si="0"/>
        <v>71005000</v>
      </c>
      <c r="L36" s="9"/>
      <c r="M36" s="9"/>
      <c r="N36" s="11" t="s">
        <v>65</v>
      </c>
    </row>
    <row r="37" spans="1:14" s="12" customFormat="1" ht="31.5" customHeight="1" x14ac:dyDescent="0.25">
      <c r="A37" s="4">
        <v>36</v>
      </c>
      <c r="B37" s="5" t="s">
        <v>6</v>
      </c>
      <c r="C37" s="6" t="s">
        <v>7</v>
      </c>
      <c r="D37" s="7" t="s">
        <v>192</v>
      </c>
      <c r="E37" s="8">
        <v>45415</v>
      </c>
      <c r="F37" s="8">
        <v>45418</v>
      </c>
      <c r="G37" s="8">
        <v>45752</v>
      </c>
      <c r="H37" s="9">
        <v>82500000</v>
      </c>
      <c r="I37" s="10">
        <v>0.16467065868263472</v>
      </c>
      <c r="J37" s="9">
        <v>0</v>
      </c>
      <c r="K37" s="9">
        <f t="shared" si="0"/>
        <v>82500000</v>
      </c>
      <c r="L37" s="9"/>
      <c r="M37" s="9"/>
      <c r="N37" s="11" t="s">
        <v>66</v>
      </c>
    </row>
    <row r="38" spans="1:14" s="12" customFormat="1" ht="31.5" customHeight="1" x14ac:dyDescent="0.25">
      <c r="A38" s="4">
        <v>37</v>
      </c>
      <c r="B38" s="5" t="s">
        <v>6</v>
      </c>
      <c r="C38" s="6" t="s">
        <v>7</v>
      </c>
      <c r="D38" s="7" t="s">
        <v>67</v>
      </c>
      <c r="E38" s="8">
        <v>45414</v>
      </c>
      <c r="F38" s="8">
        <v>45415</v>
      </c>
      <c r="G38" s="8">
        <v>45659</v>
      </c>
      <c r="H38" s="9">
        <v>64000000</v>
      </c>
      <c r="I38" s="10">
        <v>0.23770491803278687</v>
      </c>
      <c r="J38" s="9">
        <v>0</v>
      </c>
      <c r="K38" s="9">
        <f t="shared" si="0"/>
        <v>64000000</v>
      </c>
      <c r="L38" s="9"/>
      <c r="M38" s="9"/>
      <c r="N38" s="11" t="s">
        <v>68</v>
      </c>
    </row>
    <row r="39" spans="1:14" s="12" customFormat="1" ht="31.5" customHeight="1" x14ac:dyDescent="0.25">
      <c r="A39" s="4">
        <v>38</v>
      </c>
      <c r="B39" s="5" t="s">
        <v>6</v>
      </c>
      <c r="C39" s="6" t="s">
        <v>7</v>
      </c>
      <c r="D39" s="7" t="s">
        <v>193</v>
      </c>
      <c r="E39" s="8">
        <v>45414</v>
      </c>
      <c r="F39" s="8">
        <v>45415</v>
      </c>
      <c r="G39" s="8">
        <v>45659</v>
      </c>
      <c r="H39" s="9">
        <v>64000000</v>
      </c>
      <c r="I39" s="10">
        <v>0.23770491803278687</v>
      </c>
      <c r="J39" s="9">
        <v>0</v>
      </c>
      <c r="K39" s="9">
        <f t="shared" si="0"/>
        <v>64000000</v>
      </c>
      <c r="L39" s="9"/>
      <c r="M39" s="9"/>
      <c r="N39" s="11" t="s">
        <v>69</v>
      </c>
    </row>
    <row r="40" spans="1:14" s="12" customFormat="1" ht="31.5" customHeight="1" x14ac:dyDescent="0.25">
      <c r="A40" s="4">
        <v>39</v>
      </c>
      <c r="B40" s="5" t="s">
        <v>6</v>
      </c>
      <c r="C40" s="6" t="s">
        <v>7</v>
      </c>
      <c r="D40" s="7" t="s">
        <v>70</v>
      </c>
      <c r="E40" s="8">
        <v>45420</v>
      </c>
      <c r="F40" s="8">
        <v>45422</v>
      </c>
      <c r="G40" s="8">
        <v>45605</v>
      </c>
      <c r="H40" s="9">
        <v>43470000</v>
      </c>
      <c r="I40" s="10">
        <v>0.27868852459016391</v>
      </c>
      <c r="J40" s="9">
        <v>5071500</v>
      </c>
      <c r="K40" s="9">
        <f t="shared" si="0"/>
        <v>38398500</v>
      </c>
      <c r="L40" s="9"/>
      <c r="M40" s="9"/>
      <c r="N40" s="11" t="s">
        <v>71</v>
      </c>
    </row>
    <row r="41" spans="1:14" s="12" customFormat="1" ht="31.5" customHeight="1" x14ac:dyDescent="0.25">
      <c r="A41" s="4">
        <v>40</v>
      </c>
      <c r="B41" s="5" t="s">
        <v>6</v>
      </c>
      <c r="C41" s="6" t="s">
        <v>7</v>
      </c>
      <c r="D41" s="7" t="s">
        <v>72</v>
      </c>
      <c r="E41" s="8">
        <v>45418</v>
      </c>
      <c r="F41" s="8">
        <v>45420</v>
      </c>
      <c r="G41" s="8">
        <v>45784</v>
      </c>
      <c r="H41" s="9">
        <v>28641835</v>
      </c>
      <c r="I41" s="10">
        <v>0.14560439560439561</v>
      </c>
      <c r="J41" s="9">
        <v>0</v>
      </c>
      <c r="K41" s="9">
        <f t="shared" si="0"/>
        <v>28641835</v>
      </c>
      <c r="L41" s="9"/>
      <c r="M41" s="9"/>
      <c r="N41" s="11" t="s">
        <v>73</v>
      </c>
    </row>
    <row r="42" spans="1:14" s="12" customFormat="1" ht="31.5" customHeight="1" x14ac:dyDescent="0.25">
      <c r="A42" s="4">
        <v>41</v>
      </c>
      <c r="B42" s="5" t="s">
        <v>6</v>
      </c>
      <c r="C42" s="6" t="s">
        <v>7</v>
      </c>
      <c r="D42" s="7" t="s">
        <v>183</v>
      </c>
      <c r="E42" s="8">
        <v>45419</v>
      </c>
      <c r="F42" s="8">
        <v>45420</v>
      </c>
      <c r="G42" s="8">
        <v>45754</v>
      </c>
      <c r="H42" s="9">
        <v>64592000</v>
      </c>
      <c r="I42" s="10">
        <v>0.15868263473053892</v>
      </c>
      <c r="J42" s="9">
        <v>4501867</v>
      </c>
      <c r="K42" s="9">
        <f t="shared" si="0"/>
        <v>60090133</v>
      </c>
      <c r="L42" s="9"/>
      <c r="M42" s="9"/>
      <c r="N42" s="11" t="s">
        <v>74</v>
      </c>
    </row>
    <row r="43" spans="1:14" s="12" customFormat="1" ht="31.5" customHeight="1" x14ac:dyDescent="0.25">
      <c r="A43" s="4">
        <v>42</v>
      </c>
      <c r="B43" s="5" t="s">
        <v>75</v>
      </c>
      <c r="C43" s="6" t="s">
        <v>76</v>
      </c>
      <c r="D43" s="7" t="s">
        <v>77</v>
      </c>
      <c r="E43" s="8" t="s">
        <v>161</v>
      </c>
      <c r="F43" s="8"/>
      <c r="G43" s="8"/>
      <c r="H43" s="9">
        <v>0</v>
      </c>
      <c r="I43" s="10">
        <v>0</v>
      </c>
      <c r="J43" s="9">
        <v>0</v>
      </c>
      <c r="K43" s="9">
        <f t="shared" si="0"/>
        <v>0</v>
      </c>
      <c r="L43" s="9"/>
      <c r="M43" s="9"/>
      <c r="N43" s="11" t="s">
        <v>78</v>
      </c>
    </row>
    <row r="44" spans="1:14" s="12" customFormat="1" ht="31.5" customHeight="1" x14ac:dyDescent="0.25">
      <c r="A44" s="4">
        <v>43</v>
      </c>
      <c r="B44" s="5" t="s">
        <v>6</v>
      </c>
      <c r="C44" s="6" t="s">
        <v>7</v>
      </c>
      <c r="D44" s="7" t="s">
        <v>184</v>
      </c>
      <c r="E44" s="8">
        <v>45421</v>
      </c>
      <c r="F44" s="8">
        <v>45426</v>
      </c>
      <c r="G44" s="8">
        <v>45609</v>
      </c>
      <c r="H44" s="9">
        <v>35232000</v>
      </c>
      <c r="I44" s="10">
        <v>0.25683060109289618</v>
      </c>
      <c r="J44" s="9">
        <v>3327466</v>
      </c>
      <c r="K44" s="9">
        <f t="shared" si="0"/>
        <v>31904534</v>
      </c>
      <c r="L44" s="9"/>
      <c r="M44" s="9"/>
      <c r="N44" s="11" t="s">
        <v>79</v>
      </c>
    </row>
    <row r="45" spans="1:14" s="12" customFormat="1" ht="31.5" customHeight="1" x14ac:dyDescent="0.25">
      <c r="A45" s="4">
        <v>44</v>
      </c>
      <c r="B45" s="5" t="s">
        <v>6</v>
      </c>
      <c r="C45" s="6" t="s">
        <v>7</v>
      </c>
      <c r="D45" s="7" t="s">
        <v>185</v>
      </c>
      <c r="E45" s="8">
        <v>45426</v>
      </c>
      <c r="F45" s="8">
        <v>45428</v>
      </c>
      <c r="G45" s="8">
        <v>45611</v>
      </c>
      <c r="H45" s="9">
        <v>35232000</v>
      </c>
      <c r="I45" s="10">
        <v>0.24590163934426229</v>
      </c>
      <c r="J45" s="9">
        <v>2936000</v>
      </c>
      <c r="K45" s="9">
        <f t="shared" si="0"/>
        <v>32296000</v>
      </c>
      <c r="L45" s="9"/>
      <c r="M45" s="9"/>
      <c r="N45" s="11" t="s">
        <v>80</v>
      </c>
    </row>
    <row r="46" spans="1:14" s="12" customFormat="1" ht="31.5" customHeight="1" x14ac:dyDescent="0.25">
      <c r="A46" s="4">
        <v>45</v>
      </c>
      <c r="B46" s="5" t="s">
        <v>6</v>
      </c>
      <c r="C46" s="6" t="s">
        <v>7</v>
      </c>
      <c r="D46" s="7" t="s">
        <v>81</v>
      </c>
      <c r="E46" s="8">
        <v>45427</v>
      </c>
      <c r="F46" s="8">
        <v>45429</v>
      </c>
      <c r="G46" s="8">
        <v>45747</v>
      </c>
      <c r="H46" s="9">
        <v>78750000</v>
      </c>
      <c r="I46" s="10">
        <v>0.13836477987421383</v>
      </c>
      <c r="J46" s="9">
        <v>3500000</v>
      </c>
      <c r="K46" s="9">
        <f t="shared" si="0"/>
        <v>75250000</v>
      </c>
      <c r="L46" s="9"/>
      <c r="M46" s="9"/>
      <c r="N46" s="11" t="s">
        <v>82</v>
      </c>
    </row>
    <row r="47" spans="1:14" s="12" customFormat="1" ht="31.5" customHeight="1" x14ac:dyDescent="0.25">
      <c r="A47" s="4">
        <v>46</v>
      </c>
      <c r="B47" s="5" t="s">
        <v>83</v>
      </c>
      <c r="C47" s="6" t="s">
        <v>21</v>
      </c>
      <c r="D47" s="7" t="s">
        <v>84</v>
      </c>
      <c r="E47" s="8">
        <v>45421</v>
      </c>
      <c r="F47" s="8">
        <v>45432</v>
      </c>
      <c r="G47" s="8">
        <v>45523</v>
      </c>
      <c r="H47" s="9">
        <v>191208472</v>
      </c>
      <c r="I47" s="10">
        <v>0.45054945054945056</v>
      </c>
      <c r="J47" s="9">
        <v>0</v>
      </c>
      <c r="K47" s="9">
        <f t="shared" si="0"/>
        <v>191208472</v>
      </c>
      <c r="L47" s="9"/>
      <c r="M47" s="9"/>
      <c r="N47" s="11" t="s">
        <v>85</v>
      </c>
    </row>
    <row r="48" spans="1:14" s="12" customFormat="1" ht="31.5" customHeight="1" x14ac:dyDescent="0.25">
      <c r="A48" s="4">
        <v>47</v>
      </c>
      <c r="B48" s="5" t="s">
        <v>6</v>
      </c>
      <c r="C48" s="6" t="s">
        <v>7</v>
      </c>
      <c r="D48" s="7" t="s">
        <v>194</v>
      </c>
      <c r="E48" s="8">
        <v>45428</v>
      </c>
      <c r="F48" s="8">
        <v>45434</v>
      </c>
      <c r="G48" s="8">
        <v>45678</v>
      </c>
      <c r="H48" s="9">
        <v>57960000</v>
      </c>
      <c r="I48" s="10">
        <v>0.1598360655737705</v>
      </c>
      <c r="J48" s="9">
        <v>0</v>
      </c>
      <c r="K48" s="9">
        <f t="shared" si="0"/>
        <v>57960000</v>
      </c>
      <c r="L48" s="9"/>
      <c r="M48" s="9"/>
      <c r="N48" s="11" t="s">
        <v>86</v>
      </c>
    </row>
    <row r="49" spans="1:14" s="12" customFormat="1" ht="31.5" customHeight="1" x14ac:dyDescent="0.25">
      <c r="A49" s="4">
        <v>48</v>
      </c>
      <c r="B49" s="5" t="s">
        <v>6</v>
      </c>
      <c r="C49" s="6" t="s">
        <v>7</v>
      </c>
      <c r="D49" s="7" t="s">
        <v>186</v>
      </c>
      <c r="E49" s="8">
        <v>45428</v>
      </c>
      <c r="F49" s="8">
        <v>45429</v>
      </c>
      <c r="G49" s="8">
        <v>45688</v>
      </c>
      <c r="H49" s="9">
        <v>49912000</v>
      </c>
      <c r="I49" s="10">
        <v>0.16988416988416988</v>
      </c>
      <c r="J49" s="9">
        <v>2740267</v>
      </c>
      <c r="K49" s="9">
        <f t="shared" si="0"/>
        <v>47171733</v>
      </c>
      <c r="L49" s="9"/>
      <c r="M49" s="9"/>
      <c r="N49" s="11" t="s">
        <v>87</v>
      </c>
    </row>
    <row r="50" spans="1:14" s="12" customFormat="1" ht="31.5" customHeight="1" x14ac:dyDescent="0.25">
      <c r="A50" s="4">
        <v>49</v>
      </c>
      <c r="B50" s="5" t="s">
        <v>6</v>
      </c>
      <c r="C50" s="6" t="s">
        <v>7</v>
      </c>
      <c r="D50" s="7" t="s">
        <v>187</v>
      </c>
      <c r="E50" s="8">
        <v>45429</v>
      </c>
      <c r="F50" s="8">
        <v>45433</v>
      </c>
      <c r="G50" s="8">
        <v>45797</v>
      </c>
      <c r="H50" s="9">
        <v>86940000</v>
      </c>
      <c r="I50" s="10">
        <v>0.10989010989010989</v>
      </c>
      <c r="J50" s="9">
        <v>2415000</v>
      </c>
      <c r="K50" s="9">
        <f t="shared" si="0"/>
        <v>84525000</v>
      </c>
      <c r="L50" s="9"/>
      <c r="M50" s="9"/>
      <c r="N50" s="11" t="s">
        <v>88</v>
      </c>
    </row>
    <row r="51" spans="1:14" s="12" customFormat="1" ht="31.5" customHeight="1" x14ac:dyDescent="0.25">
      <c r="A51" s="4">
        <v>50</v>
      </c>
      <c r="B51" s="5" t="s">
        <v>6</v>
      </c>
      <c r="C51" s="6" t="s">
        <v>7</v>
      </c>
      <c r="D51" s="7" t="s">
        <v>89</v>
      </c>
      <c r="E51" s="8">
        <v>45429</v>
      </c>
      <c r="F51" s="8">
        <v>45432</v>
      </c>
      <c r="G51" s="8">
        <v>45676</v>
      </c>
      <c r="H51" s="9">
        <v>57960000</v>
      </c>
      <c r="I51" s="10">
        <v>0.16803278688524589</v>
      </c>
      <c r="J51" s="9">
        <v>2898000</v>
      </c>
      <c r="K51" s="9">
        <f t="shared" si="0"/>
        <v>55062000</v>
      </c>
      <c r="L51" s="9"/>
      <c r="M51" s="9"/>
      <c r="N51" s="11" t="s">
        <v>49</v>
      </c>
    </row>
    <row r="52" spans="1:14" s="12" customFormat="1" ht="31.5" customHeight="1" x14ac:dyDescent="0.25">
      <c r="A52" s="4">
        <v>51</v>
      </c>
      <c r="B52" s="5" t="s">
        <v>6</v>
      </c>
      <c r="C52" s="6" t="s">
        <v>7</v>
      </c>
      <c r="D52" s="7" t="s">
        <v>90</v>
      </c>
      <c r="E52" s="8">
        <v>45432</v>
      </c>
      <c r="F52" s="8">
        <v>45434</v>
      </c>
      <c r="G52" s="8">
        <v>45678</v>
      </c>
      <c r="H52" s="9">
        <v>57960000</v>
      </c>
      <c r="I52" s="10">
        <v>0.1598360655737705</v>
      </c>
      <c r="J52" s="9">
        <v>2173500</v>
      </c>
      <c r="K52" s="9">
        <f t="shared" si="0"/>
        <v>55786500</v>
      </c>
      <c r="L52" s="9"/>
      <c r="M52" s="9"/>
      <c r="N52" s="11" t="s">
        <v>49</v>
      </c>
    </row>
    <row r="53" spans="1:14" s="12" customFormat="1" ht="31.5" customHeight="1" x14ac:dyDescent="0.25">
      <c r="A53" s="4">
        <v>52</v>
      </c>
      <c r="B53" s="5" t="s">
        <v>6</v>
      </c>
      <c r="C53" s="6" t="s">
        <v>7</v>
      </c>
      <c r="D53" s="7" t="s">
        <v>188</v>
      </c>
      <c r="E53" s="8">
        <v>45435</v>
      </c>
      <c r="F53" s="8">
        <v>45440</v>
      </c>
      <c r="G53" s="8">
        <v>45774</v>
      </c>
      <c r="H53" s="9">
        <v>71005000</v>
      </c>
      <c r="I53" s="10">
        <v>9.880239520958084E-2</v>
      </c>
      <c r="J53" s="9">
        <v>645500</v>
      </c>
      <c r="K53" s="9">
        <f t="shared" si="0"/>
        <v>70359500</v>
      </c>
      <c r="L53" s="9"/>
      <c r="M53" s="9"/>
      <c r="N53" s="11" t="s">
        <v>91</v>
      </c>
    </row>
    <row r="54" spans="1:14" s="12" customFormat="1" ht="31.5" customHeight="1" x14ac:dyDescent="0.25">
      <c r="A54" s="4">
        <v>53</v>
      </c>
      <c r="B54" s="5" t="s">
        <v>6</v>
      </c>
      <c r="C54" s="6" t="s">
        <v>7</v>
      </c>
      <c r="D54" s="7" t="s">
        <v>189</v>
      </c>
      <c r="E54" s="8">
        <v>45434</v>
      </c>
      <c r="F54" s="8">
        <v>45435</v>
      </c>
      <c r="G54" s="8">
        <v>45738</v>
      </c>
      <c r="H54" s="9">
        <v>64550000</v>
      </c>
      <c r="I54" s="10">
        <v>0.1254125412541254</v>
      </c>
      <c r="J54" s="9">
        <v>1721333</v>
      </c>
      <c r="K54" s="9">
        <f t="shared" si="0"/>
        <v>62828667</v>
      </c>
      <c r="L54" s="9"/>
      <c r="M54" s="9"/>
      <c r="N54" s="11" t="s">
        <v>92</v>
      </c>
    </row>
    <row r="55" spans="1:14" s="12" customFormat="1" ht="31.5" customHeight="1" x14ac:dyDescent="0.25">
      <c r="A55" s="4">
        <v>54</v>
      </c>
      <c r="B55" s="5" t="s">
        <v>6</v>
      </c>
      <c r="C55" s="6" t="s">
        <v>7</v>
      </c>
      <c r="D55" s="7" t="s">
        <v>93</v>
      </c>
      <c r="E55" s="8">
        <v>45435</v>
      </c>
      <c r="F55" s="8">
        <v>45436</v>
      </c>
      <c r="G55" s="8">
        <v>45680</v>
      </c>
      <c r="H55" s="9">
        <v>57960000</v>
      </c>
      <c r="I55" s="10">
        <v>0.15163934426229508</v>
      </c>
      <c r="J55" s="9">
        <v>1690500</v>
      </c>
      <c r="K55" s="9">
        <f t="shared" si="0"/>
        <v>56269500</v>
      </c>
      <c r="L55" s="9"/>
      <c r="M55" s="9"/>
      <c r="N55" s="11" t="s">
        <v>94</v>
      </c>
    </row>
    <row r="56" spans="1:14" s="12" customFormat="1" ht="31.5" customHeight="1" x14ac:dyDescent="0.25">
      <c r="A56" s="4">
        <v>55</v>
      </c>
      <c r="B56" s="5" t="s">
        <v>6</v>
      </c>
      <c r="C56" s="6" t="s">
        <v>7</v>
      </c>
      <c r="D56" s="7" t="s">
        <v>190</v>
      </c>
      <c r="E56" s="8">
        <v>45436</v>
      </c>
      <c r="F56" s="8">
        <v>45440</v>
      </c>
      <c r="G56" s="8">
        <v>45774</v>
      </c>
      <c r="H56" s="9">
        <v>64592000</v>
      </c>
      <c r="I56" s="10">
        <v>9.880239520958084E-2</v>
      </c>
      <c r="J56" s="9">
        <v>587200</v>
      </c>
      <c r="K56" s="9">
        <f t="shared" si="0"/>
        <v>64004800</v>
      </c>
      <c r="L56" s="9"/>
      <c r="M56" s="9"/>
      <c r="N56" s="11" t="s">
        <v>95</v>
      </c>
    </row>
    <row r="57" spans="1:14" s="12" customFormat="1" ht="31.5" customHeight="1" x14ac:dyDescent="0.25">
      <c r="A57" s="4">
        <v>56</v>
      </c>
      <c r="B57" s="5" t="s">
        <v>75</v>
      </c>
      <c r="C57" s="6" t="s">
        <v>58</v>
      </c>
      <c r="D57" s="7" t="s">
        <v>96</v>
      </c>
      <c r="E57" s="8">
        <v>45435</v>
      </c>
      <c r="F57" s="8">
        <v>45441</v>
      </c>
      <c r="G57" s="8">
        <v>45685</v>
      </c>
      <c r="H57" s="9">
        <v>188618842</v>
      </c>
      <c r="I57" s="10">
        <v>0.13114754098360656</v>
      </c>
      <c r="J57" s="9">
        <v>0</v>
      </c>
      <c r="K57" s="9">
        <f t="shared" si="0"/>
        <v>188618842</v>
      </c>
      <c r="L57" s="9"/>
      <c r="M57" s="9"/>
      <c r="N57" s="11" t="s">
        <v>95</v>
      </c>
    </row>
    <row r="58" spans="1:14" s="12" customFormat="1" ht="31.5" customHeight="1" x14ac:dyDescent="0.25">
      <c r="A58" s="4">
        <v>57</v>
      </c>
      <c r="B58" s="5" t="s">
        <v>6</v>
      </c>
      <c r="C58" s="6" t="s">
        <v>7</v>
      </c>
      <c r="D58" s="7" t="s">
        <v>195</v>
      </c>
      <c r="E58" s="8">
        <v>45440</v>
      </c>
      <c r="F58" s="8">
        <v>45455</v>
      </c>
      <c r="G58" s="8">
        <v>45619</v>
      </c>
      <c r="H58" s="9">
        <v>43200000</v>
      </c>
      <c r="I58" s="10">
        <v>0.10975609756097561</v>
      </c>
      <c r="J58" s="9">
        <v>0</v>
      </c>
      <c r="K58" s="9">
        <f t="shared" si="0"/>
        <v>43200000</v>
      </c>
      <c r="L58" s="9"/>
      <c r="M58" s="9"/>
      <c r="N58" s="11" t="s">
        <v>97</v>
      </c>
    </row>
    <row r="59" spans="1:14" s="12" customFormat="1" ht="31.5" customHeight="1" x14ac:dyDescent="0.25">
      <c r="A59" s="4">
        <v>58</v>
      </c>
      <c r="B59" s="5" t="s">
        <v>6</v>
      </c>
      <c r="C59" s="6" t="s">
        <v>7</v>
      </c>
      <c r="D59" s="7" t="s">
        <v>98</v>
      </c>
      <c r="E59" s="8">
        <v>45439</v>
      </c>
      <c r="F59" s="8">
        <v>45440</v>
      </c>
      <c r="G59" s="8">
        <v>45743</v>
      </c>
      <c r="H59" s="9">
        <v>64550000</v>
      </c>
      <c r="I59" s="10">
        <v>0.10891089108910891</v>
      </c>
      <c r="J59" s="9">
        <v>0</v>
      </c>
      <c r="K59" s="9">
        <f t="shared" si="0"/>
        <v>64550000</v>
      </c>
      <c r="L59" s="9"/>
      <c r="M59" s="9"/>
      <c r="N59" s="11" t="s">
        <v>97</v>
      </c>
    </row>
    <row r="60" spans="1:14" s="12" customFormat="1" ht="31.5" customHeight="1" x14ac:dyDescent="0.25">
      <c r="A60" s="4">
        <v>60</v>
      </c>
      <c r="B60" s="5" t="s">
        <v>99</v>
      </c>
      <c r="C60" s="6" t="s">
        <v>21</v>
      </c>
      <c r="D60" s="7" t="s">
        <v>100</v>
      </c>
      <c r="E60" s="8">
        <v>45454</v>
      </c>
      <c r="F60" s="8" t="s">
        <v>32</v>
      </c>
      <c r="G60" s="8"/>
      <c r="H60" s="9">
        <v>120908478</v>
      </c>
      <c r="I60" s="10">
        <v>0</v>
      </c>
      <c r="J60" s="9">
        <v>0</v>
      </c>
      <c r="K60" s="9">
        <f t="shared" si="0"/>
        <v>120908478</v>
      </c>
      <c r="L60" s="9"/>
      <c r="M60" s="9"/>
      <c r="N60" s="11" t="s">
        <v>101</v>
      </c>
    </row>
    <row r="61" spans="1:14" s="12" customFormat="1" ht="31.5" customHeight="1" x14ac:dyDescent="0.25">
      <c r="A61" s="4">
        <v>61</v>
      </c>
      <c r="B61" s="5" t="s">
        <v>6</v>
      </c>
      <c r="C61" s="6" t="s">
        <v>7</v>
      </c>
      <c r="D61" s="7" t="s">
        <v>102</v>
      </c>
      <c r="E61" s="8">
        <v>45442</v>
      </c>
      <c r="F61" s="8">
        <v>45448</v>
      </c>
      <c r="G61" s="8">
        <v>45661</v>
      </c>
      <c r="H61" s="9">
        <v>25354000</v>
      </c>
      <c r="I61" s="10">
        <v>0.11737089201877934</v>
      </c>
      <c r="J61" s="9">
        <v>0</v>
      </c>
      <c r="K61" s="9">
        <f t="shared" si="0"/>
        <v>25354000</v>
      </c>
      <c r="L61" s="9"/>
      <c r="M61" s="9"/>
      <c r="N61" s="11" t="s">
        <v>103</v>
      </c>
    </row>
    <row r="62" spans="1:14" s="12" customFormat="1" ht="31.5" customHeight="1" x14ac:dyDescent="0.25">
      <c r="A62" s="4">
        <v>62</v>
      </c>
      <c r="B62" s="5" t="s">
        <v>6</v>
      </c>
      <c r="C62" s="6" t="s">
        <v>7</v>
      </c>
      <c r="D62" s="7" t="s">
        <v>104</v>
      </c>
      <c r="E62" s="8">
        <v>45443</v>
      </c>
      <c r="F62" s="8">
        <v>45449</v>
      </c>
      <c r="G62" s="8">
        <v>45752</v>
      </c>
      <c r="H62" s="9">
        <v>64550000</v>
      </c>
      <c r="I62" s="10">
        <v>7.9207920792079209E-2</v>
      </c>
      <c r="J62" s="9">
        <v>0</v>
      </c>
      <c r="K62" s="9">
        <f t="shared" si="0"/>
        <v>64550000</v>
      </c>
      <c r="L62" s="9"/>
      <c r="M62" s="9"/>
      <c r="N62" s="11" t="s">
        <v>105</v>
      </c>
    </row>
    <row r="63" spans="1:14" s="12" customFormat="1" ht="31.5" customHeight="1" x14ac:dyDescent="0.25">
      <c r="A63" s="4">
        <v>63</v>
      </c>
      <c r="B63" s="5" t="s">
        <v>6</v>
      </c>
      <c r="C63" s="6" t="s">
        <v>7</v>
      </c>
      <c r="D63" s="7" t="s">
        <v>106</v>
      </c>
      <c r="E63" s="8">
        <v>45443</v>
      </c>
      <c r="F63" s="8">
        <v>45447</v>
      </c>
      <c r="G63" s="8">
        <v>45568</v>
      </c>
      <c r="H63" s="9">
        <v>28980000</v>
      </c>
      <c r="I63" s="10">
        <v>0.21487603305785125</v>
      </c>
      <c r="J63" s="9">
        <v>0</v>
      </c>
      <c r="K63" s="9">
        <f t="shared" si="0"/>
        <v>28980000</v>
      </c>
      <c r="L63" s="9"/>
      <c r="M63" s="9"/>
      <c r="N63" s="11" t="s">
        <v>107</v>
      </c>
    </row>
    <row r="64" spans="1:14" s="12" customFormat="1" ht="31.5" customHeight="1" x14ac:dyDescent="0.25">
      <c r="A64" s="4">
        <v>64</v>
      </c>
      <c r="B64" s="5" t="s">
        <v>6</v>
      </c>
      <c r="C64" s="6" t="s">
        <v>7</v>
      </c>
      <c r="D64" s="7" t="s">
        <v>108</v>
      </c>
      <c r="E64" s="8">
        <v>45447</v>
      </c>
      <c r="F64" s="8">
        <v>45448</v>
      </c>
      <c r="G64" s="8">
        <v>45692</v>
      </c>
      <c r="H64" s="9">
        <v>64000000</v>
      </c>
      <c r="I64" s="10">
        <v>0.10245901639344263</v>
      </c>
      <c r="J64" s="9">
        <v>0</v>
      </c>
      <c r="K64" s="9">
        <f t="shared" si="0"/>
        <v>64000000</v>
      </c>
      <c r="L64" s="9"/>
      <c r="M64" s="9"/>
      <c r="N64" s="11" t="s">
        <v>109</v>
      </c>
    </row>
    <row r="65" spans="1:14" s="12" customFormat="1" ht="31.5" customHeight="1" x14ac:dyDescent="0.25">
      <c r="A65" s="4">
        <v>65</v>
      </c>
      <c r="B65" s="5" t="s">
        <v>6</v>
      </c>
      <c r="C65" s="6" t="s">
        <v>7</v>
      </c>
      <c r="D65" s="7" t="s">
        <v>110</v>
      </c>
      <c r="E65" s="8">
        <v>45447</v>
      </c>
      <c r="F65" s="8">
        <v>45449</v>
      </c>
      <c r="G65" s="8">
        <v>45813</v>
      </c>
      <c r="H65" s="9">
        <v>86940000</v>
      </c>
      <c r="I65" s="10">
        <v>6.5934065934065936E-2</v>
      </c>
      <c r="J65" s="9">
        <v>0</v>
      </c>
      <c r="K65" s="9">
        <f t="shared" si="0"/>
        <v>86940000</v>
      </c>
      <c r="L65" s="9"/>
      <c r="M65" s="9"/>
      <c r="N65" s="11" t="s">
        <v>111</v>
      </c>
    </row>
    <row r="66" spans="1:14" s="12" customFormat="1" ht="31.5" customHeight="1" x14ac:dyDescent="0.25">
      <c r="A66" s="4">
        <v>66</v>
      </c>
      <c r="B66" s="5" t="s">
        <v>6</v>
      </c>
      <c r="C66" s="6" t="s">
        <v>7</v>
      </c>
      <c r="D66" s="7" t="s">
        <v>112</v>
      </c>
      <c r="E66" s="8">
        <v>45447</v>
      </c>
      <c r="F66" s="8">
        <v>45448</v>
      </c>
      <c r="G66" s="8">
        <v>45720</v>
      </c>
      <c r="H66" s="9">
        <v>67500000</v>
      </c>
      <c r="I66" s="10">
        <v>9.1911764705882359E-2</v>
      </c>
      <c r="J66" s="9">
        <v>0</v>
      </c>
      <c r="K66" s="9">
        <f t="shared" si="0"/>
        <v>67500000</v>
      </c>
      <c r="L66" s="9"/>
      <c r="M66" s="9"/>
      <c r="N66" s="11" t="s">
        <v>113</v>
      </c>
    </row>
    <row r="67" spans="1:14" s="12" customFormat="1" ht="31.5" customHeight="1" x14ac:dyDescent="0.25">
      <c r="A67" s="4">
        <v>67</v>
      </c>
      <c r="B67" s="5" t="s">
        <v>6</v>
      </c>
      <c r="C67" s="6" t="s">
        <v>7</v>
      </c>
      <c r="D67" s="7" t="s">
        <v>114</v>
      </c>
      <c r="E67" s="8">
        <v>45450</v>
      </c>
      <c r="F67" s="8">
        <v>45450</v>
      </c>
      <c r="G67" s="8">
        <v>45704</v>
      </c>
      <c r="H67" s="9">
        <v>49912000</v>
      </c>
      <c r="I67" s="10">
        <v>9.055118110236221E-2</v>
      </c>
      <c r="J67" s="9">
        <v>0</v>
      </c>
      <c r="K67" s="9">
        <f t="shared" ref="K67:K89" si="1">+H67-J67</f>
        <v>49912000</v>
      </c>
      <c r="L67" s="9"/>
      <c r="M67" s="9"/>
      <c r="N67" s="11" t="s">
        <v>115</v>
      </c>
    </row>
    <row r="68" spans="1:14" s="12" customFormat="1" ht="31.5" customHeight="1" x14ac:dyDescent="0.25">
      <c r="A68" s="4">
        <v>68</v>
      </c>
      <c r="B68" s="5" t="s">
        <v>6</v>
      </c>
      <c r="C68" s="6" t="s">
        <v>7</v>
      </c>
      <c r="D68" s="7" t="s">
        <v>116</v>
      </c>
      <c r="E68" s="8">
        <v>45450</v>
      </c>
      <c r="F68" s="8" t="s">
        <v>32</v>
      </c>
      <c r="G68" s="8"/>
      <c r="H68" s="9">
        <v>27165000</v>
      </c>
      <c r="I68" s="10">
        <v>0</v>
      </c>
      <c r="J68" s="9">
        <v>0</v>
      </c>
      <c r="K68" s="9">
        <f t="shared" si="1"/>
        <v>27165000</v>
      </c>
      <c r="L68" s="9"/>
      <c r="M68" s="9"/>
      <c r="N68" s="11" t="s">
        <v>117</v>
      </c>
    </row>
    <row r="69" spans="1:14" s="12" customFormat="1" ht="31.5" customHeight="1" x14ac:dyDescent="0.25">
      <c r="A69" s="4">
        <v>69</v>
      </c>
      <c r="B69" s="5" t="s">
        <v>6</v>
      </c>
      <c r="C69" s="6" t="s">
        <v>7</v>
      </c>
      <c r="D69" s="7" t="s">
        <v>118</v>
      </c>
      <c r="E69" s="8">
        <v>45449</v>
      </c>
      <c r="F69" s="8">
        <v>45455</v>
      </c>
      <c r="G69" s="8">
        <v>45699</v>
      </c>
      <c r="H69" s="9">
        <v>55968000</v>
      </c>
      <c r="I69" s="10">
        <v>7.3770491803278687E-2</v>
      </c>
      <c r="J69" s="9">
        <v>0</v>
      </c>
      <c r="K69" s="9">
        <f t="shared" si="1"/>
        <v>55968000</v>
      </c>
      <c r="L69" s="9"/>
      <c r="M69" s="9"/>
      <c r="N69" s="11" t="s">
        <v>119</v>
      </c>
    </row>
    <row r="70" spans="1:14" s="12" customFormat="1" ht="31.5" customHeight="1" x14ac:dyDescent="0.25">
      <c r="A70" s="4">
        <v>70</v>
      </c>
      <c r="B70" s="5" t="s">
        <v>6</v>
      </c>
      <c r="C70" s="6" t="s">
        <v>58</v>
      </c>
      <c r="D70" s="7" t="s">
        <v>120</v>
      </c>
      <c r="E70" s="8">
        <v>45470</v>
      </c>
      <c r="F70" s="8">
        <v>45470</v>
      </c>
      <c r="G70" s="8">
        <v>45834</v>
      </c>
      <c r="H70" s="9">
        <v>34415057</v>
      </c>
      <c r="I70" s="10">
        <v>8.241758241758242E-3</v>
      </c>
      <c r="J70" s="9">
        <v>0</v>
      </c>
      <c r="K70" s="9">
        <f t="shared" si="1"/>
        <v>34415057</v>
      </c>
      <c r="L70" s="9"/>
      <c r="M70" s="9"/>
      <c r="N70" s="11" t="s">
        <v>121</v>
      </c>
    </row>
    <row r="71" spans="1:14" s="12" customFormat="1" ht="31.5" customHeight="1" x14ac:dyDescent="0.25">
      <c r="A71" s="4">
        <v>71</v>
      </c>
      <c r="B71" s="5" t="s">
        <v>6</v>
      </c>
      <c r="C71" s="6" t="s">
        <v>7</v>
      </c>
      <c r="D71" s="7" t="s">
        <v>122</v>
      </c>
      <c r="E71" s="8">
        <v>45450</v>
      </c>
      <c r="F71" s="8">
        <v>45454</v>
      </c>
      <c r="G71" s="8">
        <v>45667</v>
      </c>
      <c r="H71" s="9">
        <v>25354000</v>
      </c>
      <c r="I71" s="10">
        <v>8.9201877934272297E-2</v>
      </c>
      <c r="J71" s="9">
        <v>0</v>
      </c>
      <c r="K71" s="9">
        <f t="shared" si="1"/>
        <v>25354000</v>
      </c>
      <c r="L71" s="9"/>
      <c r="M71" s="9"/>
      <c r="N71" s="11" t="s">
        <v>123</v>
      </c>
    </row>
    <row r="72" spans="1:14" s="12" customFormat="1" ht="31.5" customHeight="1" x14ac:dyDescent="0.25">
      <c r="A72" s="4">
        <v>72</v>
      </c>
      <c r="B72" s="5" t="s">
        <v>6</v>
      </c>
      <c r="C72" s="6" t="s">
        <v>7</v>
      </c>
      <c r="D72" s="7" t="s">
        <v>124</v>
      </c>
      <c r="E72" s="8">
        <v>45454</v>
      </c>
      <c r="F72" s="8">
        <v>45456</v>
      </c>
      <c r="G72" s="8">
        <v>45700</v>
      </c>
      <c r="H72" s="9">
        <v>46976000</v>
      </c>
      <c r="I72" s="10">
        <v>6.9672131147540978E-2</v>
      </c>
      <c r="J72" s="9">
        <v>0</v>
      </c>
      <c r="K72" s="9">
        <f t="shared" si="1"/>
        <v>46976000</v>
      </c>
      <c r="L72" s="9"/>
      <c r="M72" s="9"/>
      <c r="N72" s="11" t="s">
        <v>125</v>
      </c>
    </row>
    <row r="73" spans="1:14" s="12" customFormat="1" ht="31.5" customHeight="1" x14ac:dyDescent="0.25">
      <c r="A73" s="4">
        <v>73</v>
      </c>
      <c r="B73" s="5" t="s">
        <v>6</v>
      </c>
      <c r="C73" s="6" t="s">
        <v>7</v>
      </c>
      <c r="D73" s="7" t="s">
        <v>126</v>
      </c>
      <c r="E73" s="8">
        <v>45454</v>
      </c>
      <c r="F73" s="8">
        <v>45456</v>
      </c>
      <c r="G73" s="8">
        <v>45700</v>
      </c>
      <c r="H73" s="9">
        <v>46976000</v>
      </c>
      <c r="I73" s="10">
        <v>6.9672131147540978E-2</v>
      </c>
      <c r="J73" s="9">
        <v>0</v>
      </c>
      <c r="K73" s="9">
        <f t="shared" si="1"/>
        <v>46976000</v>
      </c>
      <c r="L73" s="9"/>
      <c r="M73" s="9"/>
      <c r="N73" s="11" t="s">
        <v>127</v>
      </c>
    </row>
    <row r="74" spans="1:14" s="12" customFormat="1" ht="31.5" customHeight="1" x14ac:dyDescent="0.25">
      <c r="A74" s="4">
        <v>74</v>
      </c>
      <c r="B74" s="5" t="s">
        <v>6</v>
      </c>
      <c r="C74" s="6" t="s">
        <v>7</v>
      </c>
      <c r="D74" s="7" t="s">
        <v>128</v>
      </c>
      <c r="E74" s="8">
        <v>45454</v>
      </c>
      <c r="F74" s="8">
        <v>45460</v>
      </c>
      <c r="G74" s="8">
        <v>45704</v>
      </c>
      <c r="H74" s="9">
        <v>46976000</v>
      </c>
      <c r="I74" s="10">
        <v>5.3278688524590161E-2</v>
      </c>
      <c r="J74" s="9">
        <v>0</v>
      </c>
      <c r="K74" s="9">
        <f t="shared" si="1"/>
        <v>46976000</v>
      </c>
      <c r="L74" s="9"/>
      <c r="M74" s="9"/>
      <c r="N74" s="11" t="s">
        <v>129</v>
      </c>
    </row>
    <row r="75" spans="1:14" s="12" customFormat="1" ht="31.5" customHeight="1" x14ac:dyDescent="0.25">
      <c r="A75" s="4">
        <v>75</v>
      </c>
      <c r="B75" s="5" t="s">
        <v>6</v>
      </c>
      <c r="C75" s="6" t="s">
        <v>7</v>
      </c>
      <c r="D75" s="7" t="s">
        <v>130</v>
      </c>
      <c r="E75" s="8">
        <v>45455</v>
      </c>
      <c r="F75" s="8">
        <v>45456</v>
      </c>
      <c r="G75" s="8">
        <v>45700</v>
      </c>
      <c r="H75" s="9">
        <v>46976000</v>
      </c>
      <c r="I75" s="10">
        <v>6.9672131147540978E-2</v>
      </c>
      <c r="J75" s="9">
        <v>0</v>
      </c>
      <c r="K75" s="9">
        <f t="shared" si="1"/>
        <v>46976000</v>
      </c>
      <c r="L75" s="9"/>
      <c r="M75" s="9"/>
      <c r="N75" s="11" t="s">
        <v>131</v>
      </c>
    </row>
    <row r="76" spans="1:14" s="12" customFormat="1" ht="31.5" customHeight="1" x14ac:dyDescent="0.25">
      <c r="A76" s="4">
        <v>76</v>
      </c>
      <c r="B76" s="5" t="s">
        <v>6</v>
      </c>
      <c r="C76" s="6" t="s">
        <v>7</v>
      </c>
      <c r="D76" s="7" t="s">
        <v>132</v>
      </c>
      <c r="E76" s="8">
        <v>45457</v>
      </c>
      <c r="F76" s="8">
        <v>45460</v>
      </c>
      <c r="G76" s="8">
        <v>45673</v>
      </c>
      <c r="H76" s="9">
        <v>25354000</v>
      </c>
      <c r="I76" s="10">
        <v>6.1032863849765258E-2</v>
      </c>
      <c r="J76" s="9">
        <v>0</v>
      </c>
      <c r="K76" s="9">
        <f t="shared" si="1"/>
        <v>25354000</v>
      </c>
      <c r="L76" s="9"/>
      <c r="M76" s="9"/>
      <c r="N76" s="11" t="s">
        <v>133</v>
      </c>
    </row>
    <row r="77" spans="1:14" s="12" customFormat="1" ht="31.5" customHeight="1" x14ac:dyDescent="0.25">
      <c r="A77" s="4">
        <v>77</v>
      </c>
      <c r="B77" s="5" t="s">
        <v>6</v>
      </c>
      <c r="C77" s="6" t="s">
        <v>7</v>
      </c>
      <c r="D77" s="7" t="s">
        <v>134</v>
      </c>
      <c r="E77" s="8">
        <v>45460</v>
      </c>
      <c r="F77" s="8">
        <v>45461</v>
      </c>
      <c r="G77" s="8">
        <v>45705</v>
      </c>
      <c r="H77" s="9">
        <v>46976000</v>
      </c>
      <c r="I77" s="10">
        <v>4.9180327868852458E-2</v>
      </c>
      <c r="J77" s="9">
        <v>0</v>
      </c>
      <c r="K77" s="9">
        <f t="shared" si="1"/>
        <v>46976000</v>
      </c>
      <c r="L77" s="9"/>
      <c r="M77" s="9"/>
      <c r="N77" s="11" t="s">
        <v>135</v>
      </c>
    </row>
    <row r="78" spans="1:14" s="12" customFormat="1" ht="31.5" customHeight="1" x14ac:dyDescent="0.25">
      <c r="A78" s="4">
        <v>78</v>
      </c>
      <c r="B78" s="5" t="s">
        <v>6</v>
      </c>
      <c r="C78" s="6" t="s">
        <v>7</v>
      </c>
      <c r="D78" s="7" t="s">
        <v>136</v>
      </c>
      <c r="E78" s="8">
        <v>45460</v>
      </c>
      <c r="F78" s="8">
        <v>45463</v>
      </c>
      <c r="G78" s="8">
        <v>45707</v>
      </c>
      <c r="H78" s="9">
        <v>46976000</v>
      </c>
      <c r="I78" s="10">
        <v>4.0983606557377046E-2</v>
      </c>
      <c r="J78" s="9">
        <v>0</v>
      </c>
      <c r="K78" s="9">
        <f t="shared" si="1"/>
        <v>46976000</v>
      </c>
      <c r="L78" s="9"/>
      <c r="M78" s="9"/>
      <c r="N78" s="11" t="s">
        <v>137</v>
      </c>
    </row>
    <row r="79" spans="1:14" s="12" customFormat="1" ht="31.5" customHeight="1" x14ac:dyDescent="0.25">
      <c r="A79" s="4">
        <v>79</v>
      </c>
      <c r="B79" s="5" t="s">
        <v>6</v>
      </c>
      <c r="C79" s="6" t="s">
        <v>7</v>
      </c>
      <c r="D79" s="7" t="s">
        <v>138</v>
      </c>
      <c r="E79" s="8">
        <v>45460</v>
      </c>
      <c r="F79" s="8">
        <v>45460</v>
      </c>
      <c r="G79" s="8">
        <v>45763</v>
      </c>
      <c r="H79" s="9">
        <v>69960000</v>
      </c>
      <c r="I79" s="10">
        <v>4.2904290429042903E-2</v>
      </c>
      <c r="J79" s="9">
        <v>0</v>
      </c>
      <c r="K79" s="9">
        <f t="shared" si="1"/>
        <v>69960000</v>
      </c>
      <c r="L79" s="9"/>
      <c r="M79" s="9"/>
      <c r="N79" s="11" t="s">
        <v>139</v>
      </c>
    </row>
    <row r="80" spans="1:14" s="12" customFormat="1" ht="31.5" customHeight="1" x14ac:dyDescent="0.25">
      <c r="A80" s="4">
        <v>80</v>
      </c>
      <c r="B80" s="5" t="s">
        <v>6</v>
      </c>
      <c r="C80" s="6" t="s">
        <v>7</v>
      </c>
      <c r="D80" s="7" t="s">
        <v>140</v>
      </c>
      <c r="E80" s="8">
        <v>45460</v>
      </c>
      <c r="F80" s="8">
        <v>45464</v>
      </c>
      <c r="G80" s="8">
        <v>45708</v>
      </c>
      <c r="H80" s="9">
        <v>46976000</v>
      </c>
      <c r="I80" s="10">
        <v>3.6885245901639344E-2</v>
      </c>
      <c r="J80" s="9">
        <v>0</v>
      </c>
      <c r="K80" s="9">
        <f t="shared" si="1"/>
        <v>46976000</v>
      </c>
      <c r="L80" s="9"/>
      <c r="M80" s="9"/>
      <c r="N80" s="11" t="s">
        <v>141</v>
      </c>
    </row>
    <row r="81" spans="1:14" s="12" customFormat="1" ht="31.5" customHeight="1" x14ac:dyDescent="0.25">
      <c r="A81" s="4">
        <v>81</v>
      </c>
      <c r="B81" s="5" t="s">
        <v>6</v>
      </c>
      <c r="C81" s="6" t="s">
        <v>7</v>
      </c>
      <c r="D81" s="7" t="s">
        <v>142</v>
      </c>
      <c r="E81" s="8">
        <v>45460</v>
      </c>
      <c r="F81" s="8">
        <v>45463</v>
      </c>
      <c r="G81" s="8">
        <v>45615</v>
      </c>
      <c r="H81" s="9">
        <v>43107750</v>
      </c>
      <c r="I81" s="10">
        <v>6.5789473684210523E-2</v>
      </c>
      <c r="J81" s="9">
        <v>0</v>
      </c>
      <c r="K81" s="9">
        <f t="shared" si="1"/>
        <v>43107750</v>
      </c>
      <c r="L81" s="9"/>
      <c r="M81" s="9"/>
      <c r="N81" s="11" t="s">
        <v>143</v>
      </c>
    </row>
    <row r="82" spans="1:14" s="12" customFormat="1" ht="31.5" customHeight="1" x14ac:dyDescent="0.25">
      <c r="A82" s="4">
        <v>82</v>
      </c>
      <c r="B82" s="5" t="s">
        <v>6</v>
      </c>
      <c r="C82" s="6" t="s">
        <v>7</v>
      </c>
      <c r="D82" s="7" t="s">
        <v>144</v>
      </c>
      <c r="E82" s="8">
        <v>45457</v>
      </c>
      <c r="F82" s="8">
        <v>45460</v>
      </c>
      <c r="G82" s="8">
        <v>45673</v>
      </c>
      <c r="H82" s="9">
        <v>25354000</v>
      </c>
      <c r="I82" s="10">
        <v>6.1032863849765258E-2</v>
      </c>
      <c r="J82" s="9">
        <v>0</v>
      </c>
      <c r="K82" s="9">
        <f t="shared" si="1"/>
        <v>25354000</v>
      </c>
      <c r="L82" s="9"/>
      <c r="M82" s="9"/>
      <c r="N82" s="11" t="s">
        <v>145</v>
      </c>
    </row>
    <row r="83" spans="1:14" s="12" customFormat="1" ht="31.5" customHeight="1" x14ac:dyDescent="0.25">
      <c r="A83" s="4">
        <v>83</v>
      </c>
      <c r="B83" s="5" t="s">
        <v>6</v>
      </c>
      <c r="C83" s="6" t="s">
        <v>7</v>
      </c>
      <c r="D83" s="7" t="s">
        <v>146</v>
      </c>
      <c r="E83" s="8">
        <v>45457</v>
      </c>
      <c r="F83" s="8">
        <v>45460</v>
      </c>
      <c r="G83" s="8">
        <v>45704</v>
      </c>
      <c r="H83" s="9">
        <v>72000000</v>
      </c>
      <c r="I83" s="10">
        <v>5.3278688524590161E-2</v>
      </c>
      <c r="J83" s="9">
        <v>0</v>
      </c>
      <c r="K83" s="9">
        <f t="shared" si="1"/>
        <v>72000000</v>
      </c>
      <c r="L83" s="9"/>
      <c r="M83" s="9"/>
      <c r="N83" s="11" t="s">
        <v>147</v>
      </c>
    </row>
    <row r="84" spans="1:14" s="12" customFormat="1" ht="31.5" customHeight="1" x14ac:dyDescent="0.25">
      <c r="A84" s="4">
        <v>84</v>
      </c>
      <c r="B84" s="5" t="s">
        <v>6</v>
      </c>
      <c r="C84" s="6" t="s">
        <v>7</v>
      </c>
      <c r="D84" s="7" t="s">
        <v>148</v>
      </c>
      <c r="E84" s="8">
        <v>45460</v>
      </c>
      <c r="F84" s="8">
        <v>45461</v>
      </c>
      <c r="G84" s="8">
        <v>45705</v>
      </c>
      <c r="H84" s="9">
        <v>51640000</v>
      </c>
      <c r="I84" s="10">
        <v>4.9180327868852458E-2</v>
      </c>
      <c r="J84" s="9">
        <v>0</v>
      </c>
      <c r="K84" s="9">
        <f t="shared" si="1"/>
        <v>51640000</v>
      </c>
      <c r="L84" s="9"/>
      <c r="M84" s="9"/>
      <c r="N84" s="11" t="s">
        <v>149</v>
      </c>
    </row>
    <row r="85" spans="1:14" s="12" customFormat="1" ht="31.5" customHeight="1" x14ac:dyDescent="0.25">
      <c r="A85" s="4">
        <v>85</v>
      </c>
      <c r="B85" s="5" t="s">
        <v>6</v>
      </c>
      <c r="C85" s="6" t="s">
        <v>7</v>
      </c>
      <c r="D85" s="7" t="s">
        <v>150</v>
      </c>
      <c r="E85" s="8">
        <v>45462</v>
      </c>
      <c r="F85" s="8">
        <v>45463</v>
      </c>
      <c r="G85" s="8">
        <v>45766</v>
      </c>
      <c r="H85" s="9">
        <v>34980000</v>
      </c>
      <c r="I85" s="10">
        <v>3.3003300330033E-2</v>
      </c>
      <c r="J85" s="9">
        <v>0</v>
      </c>
      <c r="K85" s="9">
        <f t="shared" si="1"/>
        <v>34980000</v>
      </c>
      <c r="L85" s="9"/>
      <c r="M85" s="9"/>
      <c r="N85" s="11" t="s">
        <v>151</v>
      </c>
    </row>
    <row r="86" spans="1:14" s="12" customFormat="1" ht="31.5" customHeight="1" x14ac:dyDescent="0.25">
      <c r="A86" s="4">
        <v>86</v>
      </c>
      <c r="B86" s="5" t="s">
        <v>152</v>
      </c>
      <c r="C86" s="6" t="s">
        <v>58</v>
      </c>
      <c r="D86" s="7" t="s">
        <v>153</v>
      </c>
      <c r="E86" s="8">
        <v>45463</v>
      </c>
      <c r="F86" s="8">
        <v>45463</v>
      </c>
      <c r="G86" s="8">
        <v>45827</v>
      </c>
      <c r="H86" s="9">
        <v>570327223</v>
      </c>
      <c r="I86" s="10">
        <v>2.7472527472527472E-2</v>
      </c>
      <c r="J86" s="9">
        <v>0</v>
      </c>
      <c r="K86" s="9">
        <f t="shared" si="1"/>
        <v>570327223</v>
      </c>
      <c r="L86" s="9"/>
      <c r="M86" s="9"/>
      <c r="N86" s="11" t="s">
        <v>154</v>
      </c>
    </row>
    <row r="87" spans="1:14" s="12" customFormat="1" ht="31.5" customHeight="1" x14ac:dyDescent="0.25">
      <c r="A87" s="4">
        <v>87</v>
      </c>
      <c r="B87" s="5" t="s">
        <v>6</v>
      </c>
      <c r="C87" s="6" t="s">
        <v>7</v>
      </c>
      <c r="D87" s="7" t="s">
        <v>155</v>
      </c>
      <c r="E87" s="8">
        <v>45464</v>
      </c>
      <c r="F87" s="8">
        <v>45468</v>
      </c>
      <c r="G87" s="8">
        <v>45712</v>
      </c>
      <c r="H87" s="9">
        <v>46976000</v>
      </c>
      <c r="I87" s="10">
        <v>2.0491803278688523E-2</v>
      </c>
      <c r="J87" s="9">
        <v>0</v>
      </c>
      <c r="K87" s="9">
        <f t="shared" si="1"/>
        <v>46976000</v>
      </c>
      <c r="L87" s="9"/>
      <c r="M87" s="9"/>
      <c r="N87" s="11" t="s">
        <v>156</v>
      </c>
    </row>
    <row r="88" spans="1:14" s="12" customFormat="1" ht="31.5" customHeight="1" x14ac:dyDescent="0.25">
      <c r="A88" s="4">
        <v>88</v>
      </c>
      <c r="B88" s="5" t="s">
        <v>6</v>
      </c>
      <c r="C88" s="6" t="s">
        <v>7</v>
      </c>
      <c r="D88" s="7" t="s">
        <v>162</v>
      </c>
      <c r="E88" s="8">
        <v>45476</v>
      </c>
      <c r="F88" s="8">
        <v>45478</v>
      </c>
      <c r="G88" s="8">
        <v>45692</v>
      </c>
      <c r="H88" s="9">
        <v>66640000</v>
      </c>
      <c r="I88" s="10">
        <v>0</v>
      </c>
      <c r="J88" s="9">
        <v>0</v>
      </c>
      <c r="K88" s="9">
        <f t="shared" si="1"/>
        <v>66640000</v>
      </c>
      <c r="L88" s="9"/>
      <c r="M88" s="9"/>
      <c r="N88" s="11" t="s">
        <v>163</v>
      </c>
    </row>
    <row r="89" spans="1:14" s="12" customFormat="1" ht="31.5" customHeight="1" x14ac:dyDescent="0.25">
      <c r="A89" s="4">
        <v>89</v>
      </c>
      <c r="B89" s="5" t="s">
        <v>6</v>
      </c>
      <c r="C89" s="6" t="s">
        <v>7</v>
      </c>
      <c r="D89" s="7" t="s">
        <v>157</v>
      </c>
      <c r="E89" s="8">
        <v>45467</v>
      </c>
      <c r="F89" s="8">
        <v>45468</v>
      </c>
      <c r="G89" s="8">
        <v>45650</v>
      </c>
      <c r="H89" s="9">
        <v>38730000</v>
      </c>
      <c r="I89" s="10">
        <v>2.7472527472527472E-2</v>
      </c>
      <c r="J89" s="9">
        <v>0</v>
      </c>
      <c r="K89" s="9">
        <f t="shared" si="1"/>
        <v>38730000</v>
      </c>
      <c r="L89" s="9"/>
      <c r="M89" s="9"/>
      <c r="N89" s="11" t="s">
        <v>158</v>
      </c>
    </row>
    <row r="1048458" spans="14:14" ht="31.5" customHeight="1" x14ac:dyDescent="0.25">
      <c r="N1048458" s="13"/>
    </row>
  </sheetData>
  <autoFilter ref="A1:N89" xr:uid="{00000000-0001-0000-0000-000000000000}"/>
  <dataValidations count="3">
    <dataValidation type="decimal" allowBlank="1" showInputMessage="1" showErrorMessage="1" errorTitle="Entrada no válida" error="Por favor escriba un número" promptTitle="Escriba un número en esta casilla" sqref="M12" xr:uid="{22A54CCC-60BB-4886-8594-3F92D0A67B7E}">
      <formula1>-9223372036854770000</formula1>
      <formula2>9223372036854770000</formula2>
    </dataValidation>
    <dataValidation type="list" allowBlank="1" showInputMessage="1" showErrorMessage="1" sqref="B31:C59" xr:uid="{6768425E-BAF1-497E-B69E-4C413C91CB8E}"/>
    <dataValidation type="list" allowBlank="1" showInputMessage="1" showErrorMessage="1" sqref="C1:C5 B2:B5" xr:uid="{343C6898-A2D9-4BC4-B5F2-E2ED9A03BC55}">
      <formula1>#REF!</formula1>
    </dataValidation>
  </dataValidations>
  <hyperlinks>
    <hyperlink ref="N10" r:id="rId1" xr:uid="{034720AA-0B24-4985-849C-1599FAA838B5}"/>
    <hyperlink ref="N11" r:id="rId2" xr:uid="{E560090A-3775-4578-B2D3-9D3833A09B94}"/>
    <hyperlink ref="N12" r:id="rId3" xr:uid="{FE95538D-61F7-4D38-82FD-C9E62ACDDF1F}"/>
    <hyperlink ref="N13" r:id="rId4" xr:uid="{8B49E290-54C7-41D1-85AC-4230639DEF42}"/>
    <hyperlink ref="N14" r:id="rId5" xr:uid="{3395F3BE-3855-4C52-98F9-3F3755189B2B}"/>
    <hyperlink ref="N15" r:id="rId6" xr:uid="{E71076F2-F59F-4D21-BB39-74EBE8E4E0A2}"/>
    <hyperlink ref="N16" r:id="rId7" xr:uid="{64A03434-647C-4686-88A3-467FA806131D}"/>
    <hyperlink ref="N17" r:id="rId8" xr:uid="{22DA102E-A734-4C6B-9930-18D65AB47584}"/>
    <hyperlink ref="N9" r:id="rId9" xr:uid="{DDD037C8-B429-4256-9D04-F4B77B45F014}"/>
    <hyperlink ref="N6" r:id="rId10" xr:uid="{A0741F06-116D-4526-94EF-810B01E9916B}"/>
    <hyperlink ref="N7" r:id="rId11" xr:uid="{6ADB14A6-C35A-4CD7-90F8-0BC18535DF72}"/>
    <hyperlink ref="N8" r:id="rId12" xr:uid="{E7AFE517-71B1-40F9-A432-6EDDCA49DA6F}"/>
    <hyperlink ref="N3" r:id="rId13" xr:uid="{FBFB3B10-AE8F-4D1B-B0C2-9222A73E9A58}"/>
    <hyperlink ref="N4" r:id="rId14" xr:uid="{EB93D1C3-63ED-4BB0-8651-41E57046AB86}"/>
    <hyperlink ref="N2" r:id="rId15" xr:uid="{45CCAF2A-C6DE-4E8F-81CD-C99AA4732577}"/>
    <hyperlink ref="N5" r:id="rId16" xr:uid="{9717A4EE-FDD5-4562-9BE3-F764A649AACB}"/>
    <hyperlink ref="N20" r:id="rId17" xr:uid="{FD00C7E3-6A4C-4D87-8ECF-32AC4232E3F7}"/>
    <hyperlink ref="N22" r:id="rId18" xr:uid="{14173B26-E383-4D71-934D-18F046FA1537}"/>
    <hyperlink ref="N23" r:id="rId19" xr:uid="{F4FA6B9D-B6CA-4155-A93D-36621259DC5A}"/>
    <hyperlink ref="N24" r:id="rId20" xr:uid="{E4D8E880-0FFF-4F47-BC84-DA6763A82F59}"/>
    <hyperlink ref="N21" r:id="rId21" xr:uid="{56FB38F6-28C7-4E45-89A5-B8973DC17252}"/>
    <hyperlink ref="N27" r:id="rId22" xr:uid="{B66A2BC2-3BAF-4FFA-BC86-189A787F5A31}"/>
    <hyperlink ref="N28" r:id="rId23" xr:uid="{233CB1C8-1B65-41C4-AB79-7B0EA885492A}"/>
    <hyperlink ref="N29" r:id="rId24" xr:uid="{DD4CAE35-F7DE-4D35-AAD0-F00673316422}"/>
    <hyperlink ref="N30" r:id="rId25" xr:uid="{4E5EFE7A-D48A-44DA-B182-FE869563EA8F}"/>
    <hyperlink ref="N26" r:id="rId26" xr:uid="{DAC7EE36-AF55-41AE-85A1-7192C9C1919F}"/>
    <hyperlink ref="N25" r:id="rId27" xr:uid="{108195DA-2A7A-46DB-9DCA-B5539DCF30E3}"/>
    <hyperlink ref="N31" r:id="rId28" xr:uid="{B2CDE66C-96B1-499E-BB72-3393CF0F216C}"/>
    <hyperlink ref="N32" r:id="rId29" xr:uid="{4F859DBE-9A69-4334-B540-6387F96AFB4A}"/>
    <hyperlink ref="N33" r:id="rId30" xr:uid="{D1A76449-C3E8-4E49-9D5D-C60BE0D7B1A5}"/>
    <hyperlink ref="N34" r:id="rId31" xr:uid="{480DDB6E-0126-4F1C-8F44-724C95C85369}"/>
    <hyperlink ref="N35" r:id="rId32" xr:uid="{36EB564F-8368-494D-8722-1EBD5FF867CB}"/>
    <hyperlink ref="N36" r:id="rId33" xr:uid="{F1C75253-D008-4A99-98E8-CB05E51E5016}"/>
    <hyperlink ref="N37" r:id="rId34" xr:uid="{8E3978A1-9691-44F2-A63B-078647BF03BA}"/>
    <hyperlink ref="N38" r:id="rId35" xr:uid="{5B61A5B0-B1A3-4C82-B763-CF47C6FEA591}"/>
    <hyperlink ref="N39" r:id="rId36" xr:uid="{B1EFFCB2-DBC2-440B-985F-B17AA84154F8}"/>
    <hyperlink ref="N40" r:id="rId37" xr:uid="{008C3A82-78EE-4ADD-A447-C83A2A436DBE}"/>
    <hyperlink ref="N41" r:id="rId38" xr:uid="{7C95CECE-B412-4D87-A3D2-09437C274EE9}"/>
    <hyperlink ref="N43" r:id="rId39" xr:uid="{5B3CFBA0-D6BE-4097-BDF7-CEC005458F37}"/>
    <hyperlink ref="N44" r:id="rId40" xr:uid="{CEF369CC-CB3E-4768-99C5-7E902B96FCF0}"/>
    <hyperlink ref="N45" r:id="rId41" xr:uid="{2F94D41A-2717-48E4-AF81-60C33440C136}"/>
    <hyperlink ref="N48" r:id="rId42" xr:uid="{39F96740-5691-475B-A3AD-9F095AABCF9C}"/>
    <hyperlink ref="N49" r:id="rId43" xr:uid="{E3241B8E-AF88-4663-BF09-5512709F385B}"/>
    <hyperlink ref="N50" r:id="rId44" xr:uid="{D81D228C-DC09-4539-8A48-79F54F6A7C7C}"/>
    <hyperlink ref="N53" r:id="rId45" xr:uid="{A7699EA6-637C-4A21-B112-34FA195A46D1}"/>
    <hyperlink ref="N54" r:id="rId46" xr:uid="{F0B145C0-C2D1-45EC-AB0C-E0F811DE1221}"/>
    <hyperlink ref="N46" r:id="rId47" xr:uid="{E1E7BE07-5617-4D67-85F6-CEB0D5E0018C}"/>
    <hyperlink ref="N47" r:id="rId48" xr:uid="{729ECAA3-5002-48CB-B4C0-481F14F7DC58}"/>
    <hyperlink ref="N58" r:id="rId49" xr:uid="{0D76887B-749E-422B-8B53-D6849EC9B4A8}"/>
    <hyperlink ref="N52" r:id="rId50" xr:uid="{0091F25C-490D-403B-865F-B99AB5ACCF4F}"/>
    <hyperlink ref="N57" r:id="rId51" xr:uid="{468FC4BE-7D9F-4E1F-B166-7A74473AA7E8}"/>
    <hyperlink ref="N59" r:id="rId52" xr:uid="{E6DE8394-0380-4117-B9EB-2C62A66246D8}"/>
    <hyperlink ref="N18" r:id="rId53" xr:uid="{EBBF12E6-8CA6-4BB6-8973-E74531AD1E54}"/>
    <hyperlink ref="N19" r:id="rId54" xr:uid="{8FAC52E2-A720-4E70-89AD-94687C4A3354}"/>
    <hyperlink ref="N88" r:id="rId55" xr:uid="{4FE95744-9BE9-4D2F-8BBE-350001B21CED}"/>
  </hyperlinks>
  <pageMargins left="0.7" right="0.7" top="0.75" bottom="0.75" header="0.3" footer="0.3"/>
  <pageSetup orientation="portrait" r:id="rId5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Deisy Johanna Parra Sanchez</dc:creator>
  <cp:lastModifiedBy>idiger65</cp:lastModifiedBy>
  <dcterms:created xsi:type="dcterms:W3CDTF">2024-04-24T22:39:29Z</dcterms:created>
  <dcterms:modified xsi:type="dcterms:W3CDTF">2024-07-30T16:58:27Z</dcterms:modified>
</cp:coreProperties>
</file>