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galeano\Downloads\"/>
    </mc:Choice>
  </mc:AlternateContent>
  <bookViews>
    <workbookView xWindow="0" yWindow="0" windowWidth="24000" windowHeight="9135"/>
  </bookViews>
  <sheets>
    <sheet name="IDIGER" sheetId="1" r:id="rId1"/>
    <sheet name="Hoja1" sheetId="3" state="hidden" r:id="rId2"/>
  </sheets>
  <definedNames>
    <definedName name="_xlnm._FilterDatabase" localSheetId="1" hidden="1">Hoja1!$A$1:$H$295</definedName>
    <definedName name="_xlnm._FilterDatabase" localSheetId="0" hidden="1">IDIGER!$A$1:$N$232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3" i="1" l="1"/>
  <c r="P37" i="1" l="1"/>
  <c r="P41" i="1"/>
  <c r="P45" i="1"/>
  <c r="P49" i="1"/>
  <c r="P5" i="1"/>
  <c r="P9" i="1"/>
  <c r="P13" i="1"/>
  <c r="P17" i="1"/>
  <c r="P21" i="1"/>
  <c r="P25" i="1"/>
  <c r="P29" i="1"/>
  <c r="P33" i="1"/>
  <c r="P57" i="1"/>
  <c r="P61" i="1"/>
  <c r="P65" i="1"/>
  <c r="P132" i="1"/>
  <c r="P164" i="1"/>
  <c r="P69" i="1"/>
  <c r="P73" i="1"/>
  <c r="P77" i="1"/>
  <c r="P81" i="1"/>
  <c r="P85" i="1"/>
  <c r="P89" i="1"/>
  <c r="P93" i="1"/>
  <c r="P97" i="1"/>
  <c r="P101" i="1"/>
  <c r="P105" i="1"/>
  <c r="P109" i="1"/>
  <c r="P113" i="1"/>
  <c r="P117" i="1"/>
  <c r="P121" i="1"/>
  <c r="P125" i="1"/>
  <c r="P129" i="1"/>
  <c r="P133" i="1"/>
  <c r="P137" i="1"/>
  <c r="P141" i="1"/>
  <c r="P145" i="1"/>
  <c r="P149" i="1"/>
  <c r="P153" i="1"/>
  <c r="P157" i="1"/>
  <c r="P161" i="1"/>
  <c r="P165" i="1"/>
  <c r="P169" i="1"/>
  <c r="P173" i="1"/>
  <c r="P177" i="1"/>
  <c r="P181" i="1"/>
  <c r="P185" i="1"/>
  <c r="P193" i="1"/>
  <c r="P197" i="1"/>
  <c r="P201" i="1"/>
  <c r="P205" i="1"/>
  <c r="P209" i="1"/>
  <c r="P213" i="1"/>
  <c r="P217" i="1"/>
  <c r="P221" i="1"/>
  <c r="P225" i="1"/>
  <c r="P229" i="1"/>
  <c r="P84" i="1"/>
  <c r="P140" i="1"/>
  <c r="P172" i="1"/>
  <c r="P220" i="1"/>
  <c r="P8" i="1"/>
  <c r="P16" i="1"/>
  <c r="P24" i="1"/>
  <c r="P32" i="1"/>
  <c r="P40" i="1"/>
  <c r="P44" i="1"/>
  <c r="P48" i="1"/>
  <c r="P52" i="1"/>
  <c r="P56" i="1"/>
  <c r="P60" i="1"/>
  <c r="P64" i="1"/>
  <c r="P68" i="1"/>
  <c r="P72" i="1"/>
  <c r="P76" i="1"/>
  <c r="P92" i="1"/>
  <c r="P100" i="1"/>
  <c r="P108" i="1"/>
  <c r="P116" i="1"/>
  <c r="P124" i="1"/>
  <c r="P148" i="1"/>
  <c r="P156" i="1"/>
  <c r="P180" i="1"/>
  <c r="P188" i="1"/>
  <c r="P196" i="1"/>
  <c r="P204" i="1"/>
  <c r="P212" i="1"/>
  <c r="P228" i="1"/>
  <c r="P2" i="1"/>
  <c r="P6" i="1"/>
  <c r="P10" i="1"/>
  <c r="P14" i="1"/>
  <c r="P18" i="1"/>
  <c r="P22" i="1"/>
  <c r="P26" i="1"/>
  <c r="P30" i="1"/>
  <c r="P34" i="1"/>
  <c r="P38" i="1"/>
  <c r="P42" i="1"/>
  <c r="P46" i="1"/>
  <c r="P50" i="1"/>
  <c r="P54" i="1"/>
  <c r="P58" i="1"/>
  <c r="P62" i="1"/>
  <c r="P66" i="1"/>
  <c r="P70" i="1"/>
  <c r="P74" i="1"/>
  <c r="P78" i="1"/>
  <c r="P82" i="1"/>
  <c r="P86" i="1"/>
  <c r="P90" i="1"/>
  <c r="P94" i="1"/>
  <c r="P98" i="1"/>
  <c r="P102" i="1"/>
  <c r="P106" i="1"/>
  <c r="P110" i="1"/>
  <c r="P114" i="1"/>
  <c r="P118" i="1"/>
  <c r="P122" i="1"/>
  <c r="P126" i="1"/>
  <c r="P130" i="1"/>
  <c r="P134" i="1"/>
  <c r="P138" i="1"/>
  <c r="P142" i="1"/>
  <c r="P146" i="1"/>
  <c r="P150" i="1"/>
  <c r="P166" i="1"/>
  <c r="P170" i="1"/>
  <c r="P174" i="1"/>
  <c r="P178" i="1"/>
  <c r="P182" i="1"/>
  <c r="P186" i="1"/>
  <c r="P190" i="1"/>
  <c r="P194" i="1"/>
  <c r="P198" i="1"/>
  <c r="P202" i="1"/>
  <c r="P206" i="1"/>
  <c r="P210" i="1"/>
  <c r="P214" i="1"/>
  <c r="P218" i="1"/>
  <c r="P222" i="1"/>
  <c r="P226" i="1"/>
  <c r="P230" i="1"/>
  <c r="P189" i="1"/>
  <c r="P20" i="1"/>
  <c r="P3" i="1"/>
  <c r="P7" i="1"/>
  <c r="P11" i="1"/>
  <c r="P15" i="1"/>
  <c r="P19" i="1"/>
  <c r="P23" i="1"/>
  <c r="P27" i="1"/>
  <c r="P31" i="1"/>
  <c r="P35" i="1"/>
  <c r="P39" i="1"/>
  <c r="P43" i="1"/>
  <c r="P47" i="1"/>
  <c r="P51" i="1"/>
  <c r="P55" i="1"/>
  <c r="P59" i="1"/>
  <c r="P63" i="1"/>
  <c r="P67" i="1"/>
  <c r="P71" i="1"/>
  <c r="P75" i="1"/>
  <c r="P79" i="1"/>
  <c r="P83" i="1"/>
  <c r="P87" i="1"/>
  <c r="P91" i="1"/>
  <c r="P95" i="1"/>
  <c r="P99" i="1"/>
  <c r="P103" i="1"/>
  <c r="P107" i="1"/>
  <c r="P111" i="1"/>
  <c r="P115" i="1"/>
  <c r="P119" i="1"/>
  <c r="P123" i="1"/>
  <c r="P127" i="1"/>
  <c r="P131" i="1"/>
  <c r="P135" i="1"/>
  <c r="P139" i="1"/>
  <c r="P143" i="1"/>
  <c r="P147" i="1"/>
  <c r="P151" i="1"/>
  <c r="P155" i="1"/>
  <c r="P159" i="1"/>
  <c r="P163" i="1"/>
  <c r="P167" i="1"/>
  <c r="P171" i="1"/>
  <c r="P175" i="1"/>
  <c r="P179" i="1"/>
  <c r="P183" i="1"/>
  <c r="P187" i="1"/>
  <c r="P191" i="1"/>
  <c r="P195" i="1"/>
  <c r="P199" i="1"/>
  <c r="P203" i="1"/>
  <c r="P207" i="1"/>
  <c r="P211" i="1"/>
  <c r="P215" i="1"/>
  <c r="P219" i="1"/>
  <c r="P223" i="1"/>
  <c r="P227" i="1"/>
  <c r="P231" i="1"/>
  <c r="P80" i="1"/>
  <c r="P88" i="1"/>
  <c r="P96" i="1"/>
  <c r="P104" i="1"/>
  <c r="P112" i="1"/>
  <c r="P120" i="1"/>
  <c r="P128" i="1"/>
  <c r="P136" i="1"/>
  <c r="P144" i="1"/>
  <c r="P152" i="1"/>
  <c r="P160" i="1"/>
  <c r="P168" i="1"/>
  <c r="P176" i="1"/>
  <c r="P184" i="1"/>
  <c r="P192" i="1"/>
  <c r="P200" i="1"/>
  <c r="P208" i="1"/>
  <c r="P216" i="1"/>
  <c r="P224" i="1"/>
  <c r="P232" i="1"/>
  <c r="P12" i="1"/>
  <c r="P36" i="1"/>
  <c r="P154" i="1"/>
  <c r="P158" i="1"/>
  <c r="P162" i="1"/>
  <c r="P4" i="1"/>
  <c r="P28" i="1"/>
</calcChain>
</file>

<file path=xl/sharedStrings.xml><?xml version="1.0" encoding="utf-8"?>
<sst xmlns="http://schemas.openxmlformats.org/spreadsheetml/2006/main" count="1931" uniqueCount="869">
  <si>
    <t>CONTRATO</t>
  </si>
  <si>
    <t>MODALIDAD DE CONTRATACIÓN</t>
  </si>
  <si>
    <t>CLASE DE CONTRATO</t>
  </si>
  <si>
    <t>CONTRATISTA</t>
  </si>
  <si>
    <t>FECHA DE SUSCRIPCIÓN</t>
  </si>
  <si>
    <t>FECHA DE ACTA DE INICIO</t>
  </si>
  <si>
    <t>FECHA DE TERMINACIÓN</t>
  </si>
  <si>
    <t>VALOR DEL CONTRATO</t>
  </si>
  <si>
    <t>PORCENTAJE DE EJECUCIÓN</t>
  </si>
  <si>
    <t>RECURSOS TOTALES DESEMBOLSADOS O PAGADOS</t>
  </si>
  <si>
    <t>RECURSOS PENDIENTES DE EJECUTAR</t>
  </si>
  <si>
    <t xml:space="preserve">CANTIDAD DE OTROS SÍES Y ADICIONES </t>
  </si>
  <si>
    <t>VALOR OTROS SÍES Y ADICIONES</t>
  </si>
  <si>
    <t>LINK</t>
  </si>
  <si>
    <t>MARIA NELLYS FABREGAS RUMBO</t>
  </si>
  <si>
    <t>NELSON GIOVANNI ACUÑA RODRIGUEZ</t>
  </si>
  <si>
    <t>CLAUDIA ZIMENA JIMENEZ CABRERA</t>
  </si>
  <si>
    <t>YALIN LORENA RODRIGUEZ RONDON</t>
  </si>
  <si>
    <t>ALEJANDRO BEJARANO BERNAL</t>
  </si>
  <si>
    <t>JOHN YEZID HERRERA MATIAS</t>
  </si>
  <si>
    <t>CLARA MARIA MOJICA CORTES</t>
  </si>
  <si>
    <t>GUSTAVO RAYO MORALES</t>
  </si>
  <si>
    <t>COLMENARES Y ASOCIADOS ABOGADOS</t>
  </si>
  <si>
    <t>HAROLD MENDOZA GONZALEZ</t>
  </si>
  <si>
    <t>FRANKLIN ENRRIQUE MOLINA LOZANO</t>
  </si>
  <si>
    <t>AMIRA YANETH RODRÍGUEZ HOLGUÍN</t>
  </si>
  <si>
    <t>ANGIE LORENA MONTENEGRO ARTUNDUAGA</t>
  </si>
  <si>
    <t>BETY YANIRA MORENO MONTAÑA</t>
  </si>
  <si>
    <t>MARIA ALEJANDRA GARZON AUDOR</t>
  </si>
  <si>
    <t>JUAN SEBASTIAN GUZMAN GUZMAN</t>
  </si>
  <si>
    <t>JHON JAIRO PALACIO VACA</t>
  </si>
  <si>
    <t>DEIMER ANDRÉS BENITO MOYANO</t>
  </si>
  <si>
    <t>BAIRON ENRIQUE  VARGAS LONDOÑO</t>
  </si>
  <si>
    <t>CRISTHIAN FELIPE PEDRAZA LOPEZ</t>
  </si>
  <si>
    <t>MARIA DE JESUS BIOJO VALVERDE</t>
  </si>
  <si>
    <t xml:space="preserve">CARLOS IVAN RUEDA BLANCO </t>
  </si>
  <si>
    <t>ELIZABETH CAROLINA MORENO CRUZ</t>
  </si>
  <si>
    <t>LUZ ANGELA LOSADA CAMPOS</t>
  </si>
  <si>
    <t>DIEGO FELIPE PEDREROS PINEDA</t>
  </si>
  <si>
    <t>MARIO ALEXANDER CONTRERAS LOPEZ</t>
  </si>
  <si>
    <t>WILLIAM RAMIREZ</t>
  </si>
  <si>
    <t>LEIDY KATHERINE RODRIGUEZ WAGNER</t>
  </si>
  <si>
    <t>LUISA FERNANDA GARCIA BERMUDEZ</t>
  </si>
  <si>
    <t>NESTOR IVAN RODRIGUEZ SIERRA</t>
  </si>
  <si>
    <t>LUZ YADIRA GONZALEZ RAMIREZ</t>
  </si>
  <si>
    <t>PEDRO LEONARDO SANCHEZ MUÑOZ</t>
  </si>
  <si>
    <t>JEIMMY ANDREA BALLESTEROS GRANADOS</t>
  </si>
  <si>
    <t>YAMILE PAOLA GOMEZ WILCHES</t>
  </si>
  <si>
    <t>MABEL LUCERO RUEDA ACOSTA</t>
  </si>
  <si>
    <t>JENNIFER PAOLA RODRIGUEZ RINCON</t>
  </si>
  <si>
    <t>DIVA MYREYA PINEDA BERNAL</t>
  </si>
  <si>
    <t>DAVID FERNANDO SUAREZ MORALES</t>
  </si>
  <si>
    <t>CLAUDIA ANDREA FERNANDEZ LOPEZ</t>
  </si>
  <si>
    <t>CRISTINA DEL PILAR VEGA ARIAS</t>
  </si>
  <si>
    <t>ALIX JOHANA POVEDA VERA</t>
  </si>
  <si>
    <t>EMERSON VILLEGAS GUERRERO</t>
  </si>
  <si>
    <t>DIANA MARCELA BARBOSA HERNANDEZ</t>
  </si>
  <si>
    <t>DAVID LOPEZ CASTALLANO</t>
  </si>
  <si>
    <t>JUAN PABLO ALCANTAR ARIAS</t>
  </si>
  <si>
    <t>CONSUELO CALDERON REINA</t>
  </si>
  <si>
    <t>DIEGO CAMILO PLAZAS OLAYA</t>
  </si>
  <si>
    <t>DANIEL DAVID MARIN ARCILA</t>
  </si>
  <si>
    <t xml:space="preserve">SANDRA LORENA ROJAS PARRA </t>
  </si>
  <si>
    <t>LINA PAOLA BONILLA BENITEZ</t>
  </si>
  <si>
    <t>JOSE DUVAN ARIAS NARANJO</t>
  </si>
  <si>
    <t>JENNIFER PAOLA MORENO ESTRADA</t>
  </si>
  <si>
    <t>MONICA MARCELA QUIJANO SALAMANCA</t>
  </si>
  <si>
    <t>LIUDMILA POVEDA VARGAS</t>
  </si>
  <si>
    <t>ANA ESTHER QUIÑONEZ LIZCANO</t>
  </si>
  <si>
    <t>YEISON ALBERTO RICAURTE CIFUENTES</t>
  </si>
  <si>
    <t>FRANCISCO ANDRES DAZA CARDONA</t>
  </si>
  <si>
    <t>EDISON ALFONSO BAREÑO FORERO</t>
  </si>
  <si>
    <t>ELSA LUCIA TRUJILLO ROMERO</t>
  </si>
  <si>
    <t>NANCY DEL PILAR CUBILLOS RODRIGUEZ</t>
  </si>
  <si>
    <t>LEIDY CAROLINA GUTIERREZ PINEDA</t>
  </si>
  <si>
    <t>CINDY LORENA RODRIGUEZ AGUIRRE</t>
  </si>
  <si>
    <t>VIVIANA ALEJANDRA GALEANO SUAREZ</t>
  </si>
  <si>
    <t>LAURA ALEJANDRA QUINTERO LANCHEROS</t>
  </si>
  <si>
    <t>WILSON ALFONSO NEIRA SALGADO</t>
  </si>
  <si>
    <t>MARIA DEL PILAR AVILA RODRIGUEZ</t>
  </si>
  <si>
    <t>KATERIN CRUZ BOHORQUEZ</t>
  </si>
  <si>
    <t>MARIA VICTORIA ELISA GALVIS QUIROGA</t>
  </si>
  <si>
    <t>LORENA CARDENAS RODRIGUEZ</t>
  </si>
  <si>
    <t>LUZ NIDIA YAÑEZ CAICEDO</t>
  </si>
  <si>
    <t>SANDRA MILENA CARRILLO TIQUE</t>
  </si>
  <si>
    <t>YENNY KATHERINE CLAVIJO RODRIGUEZ</t>
  </si>
  <si>
    <t>ADRIANA ELIZABETH MEZA SANTANDER</t>
  </si>
  <si>
    <t>WILMER CAMILO LINARES HERRERA</t>
  </si>
  <si>
    <t>ANDRES MAURICIO VASQUEZ MANTILLA</t>
  </si>
  <si>
    <t>LUCY LEONILLA SEPULVEDA ARAUJO</t>
  </si>
  <si>
    <t>CECILIA ISABEL PINILLA ROCHA</t>
  </si>
  <si>
    <t>MARCO TULIO BOHORQUEZ SANCHEZ</t>
  </si>
  <si>
    <t>PAULA TATIANA TAVERA GOMEZ</t>
  </si>
  <si>
    <t>JAIME ALFREDO QUINTERO OLAYA</t>
  </si>
  <si>
    <t>JORGE ENRIQUE CARDONA RODRIGEZ</t>
  </si>
  <si>
    <t>EDGAR RICARDO SERRANO NAVARRO</t>
  </si>
  <si>
    <t>EDUARDO BANOL BEDOYA</t>
  </si>
  <si>
    <t>VANESA CATALINA TOSCANO HERNANDEZ</t>
  </si>
  <si>
    <t>ENRIQUE JOSE LINERO SOTO</t>
  </si>
  <si>
    <t>JUAN ALBERTO AVILA CASTAÑEDA</t>
  </si>
  <si>
    <t>BEATRIZ ENRIQUEZ GALVIS</t>
  </si>
  <si>
    <t>ROBERTO CARLOS MONTEZUMA OJEDA</t>
  </si>
  <si>
    <t>JOSE VICENTE ZUBIETA YOPASA</t>
  </si>
  <si>
    <t>CARLOS JULIO LARA VANEGAS</t>
  </si>
  <si>
    <t>LEONARDO MONTES GUTIERREZ</t>
  </si>
  <si>
    <t>MARIBEL RODRIGUEZ RODRIGUEZ</t>
  </si>
  <si>
    <t>ANDRES HERNANDEZ MONTENEGRO</t>
  </si>
  <si>
    <t>JENNIFER GOMEZ REINOSO</t>
  </si>
  <si>
    <t>FREDY FERNANDO CORTES CHAVEZ</t>
  </si>
  <si>
    <t>ANDRES FELIPE HOZMAN MANRIQUE</t>
  </si>
  <si>
    <t>YUDDI CAROLINA RAMIREZ LLANOS</t>
  </si>
  <si>
    <t>ANDRES OBANDO SUAREZ</t>
  </si>
  <si>
    <t>GLADYS OROZCO CRUZ</t>
  </si>
  <si>
    <t>KAREN JULIETH GONZALEZ PRADA</t>
  </si>
  <si>
    <t>CARLOS ANDRES BERNAL CASTRO</t>
  </si>
  <si>
    <t>ADRIANA CRUZ RODRIGUEZ</t>
  </si>
  <si>
    <t>DANIELA ALEXANDRA RODRIGUEZ CARDENAS</t>
  </si>
  <si>
    <t>LAURA ESTEFANIA NEIRA BELTRAN</t>
  </si>
  <si>
    <t>MARTHA JUDITH HERNANDEZ MENDEZ</t>
  </si>
  <si>
    <t>DIEGO ARMANDO ZAMUDIO CASTRO</t>
  </si>
  <si>
    <t>SINDY JOHANA CASTILLA SANCHEZ</t>
  </si>
  <si>
    <t>DIANA MARIA VIRACACHA</t>
  </si>
  <si>
    <t>CARLOS ALBERTO CHAVARRO MARTÍNEZ</t>
  </si>
  <si>
    <t>OLGA LUCIA CARDONA PARRA</t>
  </si>
  <si>
    <t>COMSEG TELECOMUNICACIONES SEGURAS SAS</t>
  </si>
  <si>
    <t>MARIA PIEDAD CAMARGO RUIZ</t>
  </si>
  <si>
    <t>ALEXANDRA BEDOYA PRADO</t>
  </si>
  <si>
    <t>ANDRES FELIPE JIMENEZ BONILLA</t>
  </si>
  <si>
    <t>EDUARDO SANTOS URIBE</t>
  </si>
  <si>
    <t>NINI JOHANNA MARIN GUERRERO</t>
  </si>
  <si>
    <t>LUIS LEONARDO ASCENCIO MOZO</t>
  </si>
  <si>
    <t>CINDY PAOLA PAEZ ARCHILA</t>
  </si>
  <si>
    <t>DIEGO ALEJANDRO SEPULVEDA MARTINEZ</t>
  </si>
  <si>
    <t>JUAN SEBASTIAN FORERO CARDENAS</t>
  </si>
  <si>
    <t>CARLOS BARBOSA SUAREZ</t>
  </si>
  <si>
    <t xml:space="preserve">ORLANDO RINCON RUIZ </t>
  </si>
  <si>
    <t>KAROL PIERANGELY SALINAS LOPEZ</t>
  </si>
  <si>
    <t>EDGAR GIOVANNY RIVERA MUÑOZ</t>
  </si>
  <si>
    <t>JUAN CARLOS ARTURO CARO LOPEZ</t>
  </si>
  <si>
    <t>JAVIER HERNANDO KENNETH RODRIGUEZ ALBARRACIN</t>
  </si>
  <si>
    <t>DELIA PATRICIA ZAPATA YEPES</t>
  </si>
  <si>
    <t>CARLOS ALFONSO OLIVEROS</t>
  </si>
  <si>
    <t>MARIO ALEJANDRO PALOMINO RINCON</t>
  </si>
  <si>
    <t>JAIRO ALBERTO CRIADO TARAZONA</t>
  </si>
  <si>
    <t>FABIAN FERNANDO FONSECA SUAREZ</t>
  </si>
  <si>
    <t>EDGAR DAVID ORTIZ CIFUENTES</t>
  </si>
  <si>
    <t>SEBASTIÁN PARRAGA CASALLAS</t>
  </si>
  <si>
    <t>DIEGO FERNANDO IZQUIERDO DUSSAN</t>
  </si>
  <si>
    <t>CLAUDIA PATRICIA LANCHEROS GARCIA</t>
  </si>
  <si>
    <t>VIVIANA ANDREA GONZALEZ JOYA</t>
  </si>
  <si>
    <t>JUAN SEBASTIAN BARRIOS MORENO</t>
  </si>
  <si>
    <t>KARINA ALEXANDRA SANTOS TOLEDO</t>
  </si>
  <si>
    <t>LUISA FERNANDA ALVARADO REYES</t>
  </si>
  <si>
    <t>YESID MOSQUERA CAMPAS</t>
  </si>
  <si>
    <t>DAVID VALDES CRUZ</t>
  </si>
  <si>
    <t>LUIS OSWALDO CONTRERAS OLIVOS</t>
  </si>
  <si>
    <t>LISETH PATRICIA CRUZ MORALES</t>
  </si>
  <si>
    <t>ANDREY MAURICIO LOPEZ</t>
  </si>
  <si>
    <t>FRANCY LORENA ALONSO NORE</t>
  </si>
  <si>
    <t>WILSON PARRA BARRERO</t>
  </si>
  <si>
    <t>LINA JULIETH REYES ORTEGON</t>
  </si>
  <si>
    <t>DIANA CAROLINA ROMERO RODRIGUEZ</t>
  </si>
  <si>
    <t>MARIANA SOFIA NUÑEZ BARRERO</t>
  </si>
  <si>
    <t>ELIZABETH VILLAMARIN FONSECA</t>
  </si>
  <si>
    <t>ÉMERSON DAMIAN MONTAÑEZ DÍAZ</t>
  </si>
  <si>
    <t>MARTHA CECILIA RODRIGUEZ GIL</t>
  </si>
  <si>
    <t>JONATHAN DE JESUS PATIÑO RICO</t>
  </si>
  <si>
    <t>NELSON JAIRO RINCON MARTINEZ</t>
  </si>
  <si>
    <t>ZURICH COLOMBIA SEGUROS SA</t>
  </si>
  <si>
    <t>CAMILA ALEJANDRA TORRES HERNÁNDEZ</t>
  </si>
  <si>
    <t>ERNESTO COY COY</t>
  </si>
  <si>
    <t>LA PREVISORA SA</t>
  </si>
  <si>
    <t>12 12-Contratación Directa (Ley 1150 de 2007)</t>
  </si>
  <si>
    <t>23 12-Contratación Directa (Ley 1150 de 2007)</t>
  </si>
  <si>
    <t>14 12-Contratación Directa (Ley 1150 de 2007)</t>
  </si>
  <si>
    <t>18 18-Contratación Directa - Minima Cuantia Decreto 2516 - 2011</t>
  </si>
  <si>
    <t>CPS</t>
  </si>
  <si>
    <t>ARRENDAMIENTO</t>
  </si>
  <si>
    <t>SEGUROS</t>
  </si>
  <si>
    <t xml:space="preserve">ORDEN DE COMPRA </t>
  </si>
  <si>
    <t>12/01/2022 </t>
  </si>
  <si>
    <t>https://community.secop.gov.co/Public/Tendering/OpportunityDetail/Index?noticeUID=CO1.NTC.2497125&amp;isFromPublicArea=True&amp;isModal=False</t>
  </si>
  <si>
    <t>https://community.secop.gov.co/Public/Tendering/OpportunityDetail/Index?noticeUID=CO1.NTC.2497194&amp;isFromPublicArea=True&amp;isModal=False</t>
  </si>
  <si>
    <t>https://community.secop.gov.co/Public/Tendering/OpportunityDetail/Index?noticeUID=CO1.NTC.2496781&amp;isFromPublicArea=True&amp;isModal=False</t>
  </si>
  <si>
    <t>https://community.secop.gov.co/Public/Tendering/OpportunityDetail/Index?noticeUID=CO1.NTC.2498219&amp;isFromPublicArea=True&amp;isModal=False</t>
  </si>
  <si>
    <t>https://community.secop.gov.co/Public/Tendering/OpportunityDetail/Index?noticeUID=CO1.NTC.2497751&amp;isFromPublicArea=True&amp;isModal=False</t>
  </si>
  <si>
    <t>https://community.secop.gov.co/Public/Tendering/OpportunityDetail/Index?noticeUID=CO1.NTC.2498223&amp;isFromPublicArea=True&amp;isModal=False</t>
  </si>
  <si>
    <t>https://community.secop.gov.co/Public/Tendering/OpportunityDetail/Index?noticeUID=CO1.NTC.2499963&amp;isFromPublicArea=True&amp;isModal=False</t>
  </si>
  <si>
    <t>https://community.secop.gov.co/Public/Tendering/OpportunityDetail/Index?noticeUID=CO1.NTC.2499749&amp;isFromPublicArea=True&amp;isModal=False</t>
  </si>
  <si>
    <t>https://community.secop.gov.co/Public/Tendering/OpportunityDetail/Index?noticeUID=CO1.NTC.2500256&amp;isFromPublicArea=True&amp;isModal=False</t>
  </si>
  <si>
    <t>https://community.secop.gov.co/Public/Tendering/OpportunityDetail/Index?noticeUID=CO1.NTC.2502937&amp;isFromPublicArea=True&amp;isModal=False</t>
  </si>
  <si>
    <t>https://community.secop.gov.co/Public/Tendering/OpportunityDetail/Index?noticeUID=CO1.NTC.2502257&amp;isFromPublicArea=True&amp;isModal=False</t>
  </si>
  <si>
    <t>https://community.secop.gov.co/Public/Tendering/OpportunityDetail/Index?noticeUID=CO1.NTC.2501990&amp;isFromPublicArea=True&amp;isModal=False</t>
  </si>
  <si>
    <t>https://community.secop.gov.co/Public/Tendering/OpportunityDetail/Index?noticeUID=CO1.NTC.2502904&amp;isFromPublicArea=True&amp;isModal=False</t>
  </si>
  <si>
    <t>https://community.secop.gov.co/Public/Tendering/OpportunityDetail/Index?noticeUID=CO1.NTC.2502836&amp;isFromPublicArea=True&amp;isModal=False</t>
  </si>
  <si>
    <t>https://community.secop.gov.co/Public/Tendering/OpportunityDetail/Index?noticeUID=CO1.NTC.2503124&amp;isFromPublicArea=True&amp;isModal=False</t>
  </si>
  <si>
    <t>https://community.secop.gov.co/Public/Tendering/OpportunityDetail/Index?noticeUID=CO1.NTC.2505318&amp;isFromPublicArea=True&amp;isModal=False</t>
  </si>
  <si>
    <t>https://community.secop.gov.co/Public/Tendering/OpportunityDetail/Index?noticeUID=CO1.NTC.2504599&amp;isFromPublicArea=True&amp;isModal=False</t>
  </si>
  <si>
    <t>https://community.secop.gov.co/Public/Tendering/OpportunityDetail/Index?noticeUID=CO1.NTC.2507401&amp;isFromPublicArea=True&amp;isModal=False</t>
  </si>
  <si>
    <t>https://community.secop.gov.co/Public/Tendering/OpportunityDetail/Index?noticeUID=CO1.NTC.2507919&amp;isFromPublicArea=True&amp;isModal=False</t>
  </si>
  <si>
    <t>https://community.secop.gov.co/Public/Tendering/OpportunityDetail/Index?noticeUID=CO1.NTC.2506520&amp;isFromPublicArea=True&amp;isModal=False</t>
  </si>
  <si>
    <t>https://community.secop.gov.co/Public/Tendering/OpportunityDetail/Index?noticeUID=CO1.NTC.2506778&amp;isFromPublicArea=True&amp;isModal=False</t>
  </si>
  <si>
    <t>https://community.secop.gov.co/Public/Tendering/OpportunityDetail/Index?noticeUID=CO1.NTC.2506807&amp;isFromPublicArea=True&amp;isModal=False</t>
  </si>
  <si>
    <t>https://community.secop.gov.co/Public/Tendering/OpportunityDetail/Index?noticeUID=CO1.NTC.2506958&amp;isFromPublicArea=True&amp;isModal=False</t>
  </si>
  <si>
    <t>https://community.secop.gov.co/Public/Tendering/OpportunityDetail/Index?noticeUID=CO1.NTC.2506988&amp;isFromPublicArea=True&amp;isModal=False</t>
  </si>
  <si>
    <t>https://community.secop.gov.co/Public/Tendering/OpportunityDetail/Index?noticeUID=CO1.NTC.2507234&amp;isFromPublicArea=True&amp;isModal=False</t>
  </si>
  <si>
    <t>https://community.secop.gov.co/Public/Tendering/OpportunityDetail/Index?noticeUID=CO1.NTC.2517060&amp;isFromPublicArea=True&amp;isModal=False</t>
  </si>
  <si>
    <t>https://community.secop.gov.co/Public/Tendering/OpportunityDetail/Index?noticeUID=CO1.NTC.2517713&amp;isFromPublicArea=True&amp;isModal=False</t>
  </si>
  <si>
    <t>https://community.secop.gov.co/Public/Tendering/OpportunityDetail/Index?noticeUID=CO1.NTC.2517772&amp;isFromPublicArea=True&amp;isModal=False</t>
  </si>
  <si>
    <t>https://community.secop.gov.co/Public/Tendering/OpportunityDetail/Index?noticeUID=CO1.NTC.2520320&amp;isFromPublicArea=True&amp;isModal=False</t>
  </si>
  <si>
    <t>https://community.secop.gov.co/Public/Tendering/OpportunityDetail/Index?noticeUID=CO1.NTC.2518294&amp;isFromPublicArea=True&amp;isModal=False</t>
  </si>
  <si>
    <t>https://community.secop.gov.co/Public/Tendering/OpportunityDetail/Index?noticeUID=CO1.NTC.2521626&amp;isFromPublicArea=True&amp;isModal=False</t>
  </si>
  <si>
    <t>https://community.secop.gov.co/Public/Tendering/OpportunityDetail/Index?noticeUID=CO1.NTC.2518816&amp;isFromPublicArea=True&amp;isModal=False</t>
  </si>
  <si>
    <t>https://community.secop.gov.co/Public/Tendering/OpportunityDetail/Index?noticeUID=CO1.NTC.2520040&amp;isFromPublicArea=True&amp;isModal=False</t>
  </si>
  <si>
    <t>https://community.secop.gov.co/Public/Tendering/OpportunityDetail/Index?noticeUID=CO1.NTC.2519766&amp;isFromPublicArea=True&amp;isModal=False</t>
  </si>
  <si>
    <t>https://community.secop.gov.co/Public/Tendering/OpportunityDetail/Index?noticeUID=CO1.NTC.2521041&amp;isFromPublicArea=True&amp;isModal=False</t>
  </si>
  <si>
    <t>https://community.secop.gov.co/Public/Tendering/OpportunityDetail/Index?noticeUID=CO1.NTC.2522038&amp;isFromPublicArea=True&amp;isModal=False</t>
  </si>
  <si>
    <t>https://community.secop.gov.co/Public/Tendering/OpportunityDetail/Index?noticeUID=CO1.NTC.2522793&amp;isFromPublicArea=True&amp;isModal=False</t>
  </si>
  <si>
    <t>https://community.secop.gov.co/Public/Tendering/OpportunityDetail/Index?noticeUID=CO1.NTC.2521106&amp;isFromPublicArea=True&amp;isModal=False</t>
  </si>
  <si>
    <t>https://community.secop.gov.co/Public/Tendering/OpportunityDetail/Index?noticeUID=CO1.NTC.2522929&amp;isFromPublicArea=True&amp;isModal=False</t>
  </si>
  <si>
    <t>https://community.secop.gov.co/Public/Tendering/OpportunityDetail/Index?noticeUID=CO1.NTC.2523045&amp;isFromPublicArea=True&amp;isModal=False</t>
  </si>
  <si>
    <t>https://community.secop.gov.co/Public/Tendering/OpportunityDetail/Index?noticeUID=CO1.NTC.2522701&amp;isFromPublicArea=True&amp;isModal=False</t>
  </si>
  <si>
    <t>https://community.secop.gov.co/Public/Tendering/OpportunityDetail/Index?noticeUID=CO1.NTC.2522553&amp;isFromPublicArea=True&amp;isModal=False</t>
  </si>
  <si>
    <t>https://community.secop.gov.co/Public/Tendering/OpportunityDetail/Index?noticeUID=CO1.NTC.2522564&amp;isFromPublicArea=True&amp;isModal=False</t>
  </si>
  <si>
    <t>https://community.secop.gov.co/Public/Tendering/OpportunityDetail/Index?noticeUID=CO1.NTC.2523359&amp;isFromPublicArea=True&amp;isModal=False</t>
  </si>
  <si>
    <t>https://community.secop.gov.co/Public/Tendering/OpportunityDetail/Index?noticeUID=CO1.NTC.2524258&amp;isFromPublicArea=True&amp;isModal=False</t>
  </si>
  <si>
    <t>https://community.secop.gov.co/Public/Tendering/OpportunityDetail/Index?noticeUID=CO1.NTC.2522848&amp;isFromPublicArea=True&amp;isModal=False</t>
  </si>
  <si>
    <t>https://community.secop.gov.co/Public/Tendering/OpportunityDetail/Index?noticeUID=CO1.NTC.2524757&amp;isFromPublicArea=True&amp;isModal=False</t>
  </si>
  <si>
    <t>https://community.secop.gov.co/Public/Tendering/OpportunityDetail/Index?noticeUID=CO1.NTC.2524920&amp;isFromPublicArea=True&amp;isModal=False</t>
  </si>
  <si>
    <t>https://community.secop.gov.co/Public/Tendering/OpportunityDetail/Index?noticeUID=CO1.NTC.2526001&amp;isFromPublicArea=True&amp;isModal=False</t>
  </si>
  <si>
    <t>https://community.secop.gov.co/Public/Tendering/OpportunityDetail/Index?noticeUID=CO1.NTC.2525216&amp;isFromPublicArea=True&amp;isModal=False</t>
  </si>
  <si>
    <t>https://community.secop.gov.co/Public/Tendering/OpportunityDetail/Index?noticeUID=CO1.NTC.2524575&amp;isFromPublicArea=True&amp;isModal=False</t>
  </si>
  <si>
    <t>https://community.secop.gov.co/Public/Tendering/OpportunityDetail/Index?noticeUID=CO1.NTC.2525061&amp;isFromPublicArea=True&amp;isModal=False</t>
  </si>
  <si>
    <t>https://community.secop.gov.co/Public/Tendering/OpportunityDetail/Index?noticeUID=CO1.NTC.2527729&amp;isFromPublicArea=True&amp;isModal=False</t>
  </si>
  <si>
    <t>https://community.secop.gov.co/Public/Tendering/OpportunityDetail/Index?noticeUID=CO1.NTC.2527890&amp;isFromPublicArea=True&amp;isModal=False</t>
  </si>
  <si>
    <t>https://community.secop.gov.co/Public/Tendering/OpportunityDetail/Index?noticeUID=CO1.NTC.2529541&amp;isFromPublicArea=True&amp;isModal=False</t>
  </si>
  <si>
    <t>https://community.secop.gov.co/Public/Tendering/OpportunityDetail/Index?noticeUID=CO1.NTC.2529626&amp;isFromPublicArea=True&amp;isModal=False</t>
  </si>
  <si>
    <t>https://community.secop.gov.co/Public/Tendering/OpportunityDetail/Index?noticeUID=CO1.NTC.2529593&amp;isFromPublicArea=True&amp;isModal=False</t>
  </si>
  <si>
    <t xml:space="preserve">
https://community.secop.gov.co/Public/Tendering/OpportunityDetail/Index?noticeUID=CO1.NTC.2529172&amp;isFromPublicArea=True&amp;isModal=False</t>
  </si>
  <si>
    <t>https://community.secop.gov.co/Public/Tendering/OpportunityDetail/Index?noticeUID=CO1.NTC.2529560&amp;isFromPublicArea=True&amp;isModal=False</t>
  </si>
  <si>
    <t>https://community.secop.gov.co/Public/Tendering/OpportunityDetail/Index?noticeUID=CO1.NTC.2529181&amp;isFromPublicArea=True&amp;isModal=False</t>
  </si>
  <si>
    <t>https://community.secop.gov.co/Public/Tendering/OpportunityDetail/Index?noticeUID=CO1.NTC.2530735&amp;isFromPublicArea=True&amp;isModal=False</t>
  </si>
  <si>
    <t xml:space="preserve">
https://community.secop.gov.co/Public/Tendering/OpportunityDetail/Index?noticeUID=CO1.NTC.2529690&amp;isFromPublicArea=True&amp;isModal=False</t>
  </si>
  <si>
    <t>https://community.secop.gov.co/Public/Tendering/OpportunityDetail/Index?noticeUID=CO1.NTC.2530514&amp;isFromPublicArea=True&amp;isModal=False</t>
  </si>
  <si>
    <t>https://community.secop.gov.co/Public/Tendering/OpportunityDetail/Index?noticeUID=CO1.NTC.2532154&amp;isFromPublicArea=True&amp;isModal=False</t>
  </si>
  <si>
    <t>https://community.secop.gov.co/Public/Tendering/OpportunityDetail/Index?noticeUID=CO1.NTC.2532697&amp;isFromPublicArea=True&amp;isModal=False</t>
  </si>
  <si>
    <t>https://community.secop.gov.co/Public/Tendering/OpportunityDetail/Index?noticeUID=CO1.NTC.2532453&amp;isFromPublicArea=True&amp;isModal=False</t>
  </si>
  <si>
    <t>https://community.secop.gov.co/Public/Tendering/OpportunityDetail/Index?noticeUID=CO1.NTC.2534114&amp;isFromPublicArea=True&amp;isModal=False</t>
  </si>
  <si>
    <t>https://community.secop.gov.co/Public/Tendering/OpportunityDetail/Index?noticeUID=CO1.NTC.2534515&amp;isFromPublicArea=True&amp;isModal=False</t>
  </si>
  <si>
    <t>https://community.secop.gov.co/Public/Tendering/OpportunityDetail/Index?noticeUID=CO1.NTC.2534112&amp;isFromPublicArea=True&amp;isModal=False</t>
  </si>
  <si>
    <t>https://community.secop.gov.co/Public/Tendering/OpportunityDetail/Index?noticeUID=CO1.NTC.2533800&amp;isFromPublicArea=True&amp;isModal=False</t>
  </si>
  <si>
    <t>https://community.secop.gov.co/Public/Tendering/OpportunityDetail/Index?noticeUID=CO1.NTC.2535152&amp;isFromPublicArea=True&amp;isModal=False</t>
  </si>
  <si>
    <t>https://community.secop.gov.co/Public/Tendering/OpportunityDetail/Index?noticeUID=CO1.NTC.2535533&amp;isFromPublicArea=True&amp;isModal=False</t>
  </si>
  <si>
    <t>https://community.secop.gov.co/Public/Tendering/OpportunityDetail/Index?noticeUID=CO1.NTC.2535697&amp;isFromPublicArea=True&amp;isModal=False</t>
  </si>
  <si>
    <t>https://community.secop.gov.co/Public/Tendering/OpportunityDetail/Index?noticeUID=CO1.NTC.2535840&amp;isFromPublicArea=True&amp;isModal=False</t>
  </si>
  <si>
    <t>https://community.secop.gov.co/Public/Tendering/OpportunityDetail/Index?noticeUID=CO1.NTC.2536530&amp;isFromPublicArea=True&amp;isModal=False</t>
  </si>
  <si>
    <t>https://community.secop.gov.co/Public/Tendering/OpportunityDetail/Index?noticeUID=CO1.NTC.2536295&amp;isFromPublicArea=True&amp;isModal=False</t>
  </si>
  <si>
    <t>amvasquez@idiger.gov.co</t>
  </si>
  <si>
    <t>https://community.secop.gov.co/Public/Tendering/OpportunityDetail/Index?noticeUID=CO1.NTC.2543620&amp;isFromPublicArea=True&amp;isModal=False</t>
  </si>
  <si>
    <t>https://community.secop.gov.co/Public/Tendering/OpportunityDetail/Index?noticeUID=CO1.NTC.2542805&amp;isFromPublicArea=True&amp;isModal=False</t>
  </si>
  <si>
    <t>https://community.secop.gov.co/Public/Tendering/OpportunityDetail/Index?noticeUID=CO1.NTC.2542944&amp;isFromPublicArea=True&amp;isModal=False</t>
  </si>
  <si>
    <t>https://community.secop.gov.co/Public/Tendering/OpportunityDetail/Index?noticeUID=CO1.NTC.2543730&amp;isFromPublicArea=True&amp;isModal=False</t>
  </si>
  <si>
    <t>jquintero@idiger.gov.co</t>
  </si>
  <si>
    <t>https://community.secop.gov.co/Public/Tendering/OpportunityDetail/Index?noticeUID=CO1.NTC.2545645&amp;isFromPublicArea=True&amp;isModal=False</t>
  </si>
  <si>
    <t>https://community.secop.gov.co/Public/Tendering/OpportunityDetail/Index?noticeUID=CO1.NTC.2546890&amp;isFromPublicArea=True&amp;isModal=False</t>
  </si>
  <si>
    <t>https://community.secop.gov.co/Public/Tendering/OpportunityDetail/Index?noticeUID=CO1.NTC.2547717&amp;isFromPublicArea=True&amp;isModal=False</t>
  </si>
  <si>
    <t>https://community.secop.gov.co/Public/Tendering/OpportunityDetail/Index?noticeUID=CO1.NTC.2547198&amp;isFromPublicArea=True&amp;isModal=False</t>
  </si>
  <si>
    <t>https://community.secop.gov.co/Public/Tendering/OpportunityDetail/Index?noticeUID=CO1.NTC.2547627&amp;isFromPublicArea=True&amp;isModal=False</t>
  </si>
  <si>
    <t>https://community.secop.gov.co/Public/Tendering/OpportunityDetail/Index?noticeUID=CO1.NTC.2547585&amp;isFromPublicArea=True&amp;isModal=False</t>
  </si>
  <si>
    <t>https://community.secop.gov.co/Public/Tendering/OpportunityDetail/Index?noticeUID=CO1.NTC.2547369&amp;isFromPublicArea=True&amp;isModal=False</t>
  </si>
  <si>
    <t>https://community.secop.gov.co/Public/Tendering/OpportunityDetail/Index?noticeUID=CO1.NTC.2550562&amp;isFromPublicArea=True&amp;isModal=False</t>
  </si>
  <si>
    <t>https://community.secop.gov.co/Public/Tendering/OpportunityDetail/Index?noticeUID=CO1.NTC.2559658&amp;isFromPublicArea=True&amp;isModal=False</t>
  </si>
  <si>
    <t>https://community.secop.gov.co/Public/Tendering/OpportunityDetail/Index?noticeUID=CO1.NTC.2556295&amp;isFromPublicArea=True&amp;isModal=False</t>
  </si>
  <si>
    <t>https://community.secop.gov.co/Public/Tendering/OpportunityDetail/Index?noticeUID=CO1.NTC.2556471&amp;isFromPublicArea=True&amp;isModal=False</t>
  </si>
  <si>
    <t>https://community.secop.gov.co/Public/Tendering/OpportunityDetail/Index?noticeUID=CO1.NTC.2557077&amp;isFromPublicArea=True&amp;isModal=False</t>
  </si>
  <si>
    <t>https://community.secop.gov.co/Public/Tendering/OpportunityDetail/Index?noticeUID=CO1.NTC.2558428&amp;isFromPublicArea=True&amp;isModal=False</t>
  </si>
  <si>
    <t>https://community.secop.gov.co/Public/Tendering/OpportunityDetail/Index?noticeUID=CO1.NTC.2562156&amp;isFromPublicArea=True&amp;isModal=False</t>
  </si>
  <si>
    <t xml:space="preserve">
https://community.secop.gov.co/Public/Tendering/OpportunityDetail/Index?noticeUID=CO1.NTC.2562164&amp;isFromPublicArea=True&amp;isModal=False</t>
  </si>
  <si>
    <t>https://community.secop.gov.co/Public/Tendering/OpportunityDetail/Index?noticeUID=CO1.NTC.2562605&amp;isFromPublicArea=True&amp;isModal=False</t>
  </si>
  <si>
    <t>https://community.secop.gov.co/Public/Tendering/OpportunityDetail/Index?noticeUID=CO1.NTC.2562624&amp;isFromPublicArea=True&amp;isModal=False</t>
  </si>
  <si>
    <t>https://community.secop.gov.co/Public/Tendering/OpportunityDetail/Index?noticeUID=CO1.NTC.2561641&amp;isFromPublicArea=True&amp;isModal=False</t>
  </si>
  <si>
    <t>https://community.secop.gov.co/Public/Tendering/OpportunityDetail/Index?noticeUID=CO1.NTC.2563103&amp;isFromPublicArea=True&amp;isModal=False</t>
  </si>
  <si>
    <t>https://community.secop.gov.co/Public/Tendering/OpportunityDetail/Index?noticeUID=CO1.NTC.2563238&amp;isFromPublicArea=True&amp;isModal=False</t>
  </si>
  <si>
    <t>https://community.secop.gov.co/Public/Tendering/OpportunityDetail/Index?noticeUID=CO1.NTC.2564239&amp;isFromPublicArea=True&amp;isModal=False</t>
  </si>
  <si>
    <t>https://community.secop.gov.co/Public/Tendering/OpportunityDetail/Index?noticeUID=CO1.NTC.2563475&amp;isFromPublicArea=True&amp;isModal=False</t>
  </si>
  <si>
    <t>https://community.secop.gov.co/Public/Tendering/OpportunityDetail/Index?noticeUID=CO1.NTC.2564135&amp;isFromPublicArea=True&amp;isModal=False</t>
  </si>
  <si>
    <t>https://community.secop.gov.co/Public/Tendering/OpportunityDetail/Index?noticeUID=CO1.NTC.2564171&amp;isFromPublicArea=True&amp;isModal=False</t>
  </si>
  <si>
    <t>https://community.secop.gov.co/Public/Tendering/OpportunityDetail/Index?noticeUID=CO1.NTC.2564188&amp;isFromPublicArea=True&amp;isModal=False</t>
  </si>
  <si>
    <t>https://community.secop.gov.co/Public/Tendering/OpportunityDetail/Index?noticeUID=CO1.NTC.2564058&amp;isFromPublicArea=True&amp;isModal=False</t>
  </si>
  <si>
    <t>https://community.secop.gov.co/Public/Tendering/OpportunityDetail/Index?noticeUID=CO1.NTC.2563684&amp;isFromPublicArea=True&amp;isModal=False</t>
  </si>
  <si>
    <t>https://community.secop.gov.co/Public/Tendering/OpportunityDetail/Index?noticeUID=CO1.NTC.2578656&amp;isFromPublicArea=True&amp;isModal=False</t>
  </si>
  <si>
    <t>https://community.secop.gov.co/Public/Tendering/OpportunityDetail/Index?noticeUID=CO1.NTC.2582572&amp;isFromPublicArea=True&amp;isModal=False</t>
  </si>
  <si>
    <t>https://community.secop.gov.co/Public/Tendering/OpportunityDetail/Index?noticeUID=CO1.NTC.2586717&amp;isFromPublicArea=True&amp;isModal=False</t>
  </si>
  <si>
    <t>https://community.secop.gov.co/Public/Tendering/OpportunityDetail/Index?noticeUID=CO1.NTC.2581473&amp;isFromPublicArea=True&amp;isModal=False</t>
  </si>
  <si>
    <t>https://community.secop.gov.co/Public/Tendering/OpportunityDetail/Index?noticeUID=CO1.NTC.2599815&amp;isFromPublicArea=True&amp;isModal=False</t>
  </si>
  <si>
    <t>https://community.secop.gov.co/Public/Tendering/OpportunityDetail/Index?noticeUID=CO1.NTC.2584019&amp;isFromPublicArea=True&amp;isModal=False</t>
  </si>
  <si>
    <t>https://community.secop.gov.co/Public/Tendering/OpportunityDetail/Index?noticeUID=CO1.NTC.2583513&amp;isFromPublicArea=True&amp;isModal=False</t>
  </si>
  <si>
    <t>https://community.secop.gov.co/Public/Tendering/OpportunityDetail/Index?noticeUID=CO1.NTC.2585474&amp;isFromPublicArea=True&amp;isModal=False</t>
  </si>
  <si>
    <t>https://community.secop.gov.co/Public/Tendering/OpportunityDetail/Index?noticeUID=CO1.NTC.2588738&amp;isFromPublicArea=True&amp;isModal=False</t>
  </si>
  <si>
    <t>https://community.secop.gov.co/Public/Tendering/OpportunityDetail/Index?noticeUID=CO1.NTC.2589305&amp;isFromPublicArea=True&amp;isModal=False</t>
  </si>
  <si>
    <t>https://community.secop.gov.co/Public/Tendering/OpportunityDetail/Index?noticeUID=CO1.NTC.2588547&amp;isFromPublicArea=True&amp;isModal=False</t>
  </si>
  <si>
    <t>https://community.secop.gov.co/Public/Tendering/OpportunityDetail/Index?noticeUID=CO1.NTC.2588846&amp;isFromPublicArea=True&amp;isModal=False</t>
  </si>
  <si>
    <t>https://community.secop.gov.co/Public/Tendering/OpportunityDetail/Index?noticeUID=CO1.NTC.2589797&amp;isFromPublicArea=True&amp;isModal=False</t>
  </si>
  <si>
    <t>https://community.secop.gov.co/Public/Tendering/OpportunityDetail/Index?noticeUID=CO1.NTC.2595347&amp;isFromPublicArea=True&amp;isModal=False</t>
  </si>
  <si>
    <t>https://community.secop.gov.co/Public/Tendering/OpportunityDetail/Index?noticeUID=CO1.NTC.2598509&amp;isFromPublicArea=True&amp;isModal=False</t>
  </si>
  <si>
    <t>https://community.secop.gov.co/Public/Tendering/OpportunityDetail/Index?noticeUID=CO1.NTC.2598351&amp;isFromPublicArea=True&amp;isModal=False</t>
  </si>
  <si>
    <t>https://community.secop.gov.co/Public/Tendering/OpportunityDetail/Index?noticeUID=CO1.NTC.2601256&amp;isFromPublicArea=True&amp;isModal=False</t>
  </si>
  <si>
    <t>https://community.secop.gov.co/Public/Tendering/OpportunityDetail/Index?noticeUID=CO1.NTC.2602191&amp;isFromPublicArea=True&amp;isModal=False</t>
  </si>
  <si>
    <t>https://community.secop.gov.co/Public/Tendering/OpportunityDetail/Index?noticeUID=CO1.NTC.2603609&amp;isFromPublicArea=True&amp;isModal=False</t>
  </si>
  <si>
    <t>https://community.secop.gov.co/Public/Tendering/OpportunityDetail/Index?noticeUID=CO1.NTC.2604359&amp;isFromPublicArea=True&amp;isModal=Fals</t>
  </si>
  <si>
    <t>https://community.secop.gov.co/Public/Tendering/OpportunityDetail/Index?noticeUID=CO1.NTC.2619041&amp;isFromPublicArea=True&amp;isModal=False</t>
  </si>
  <si>
    <t>https://community.secop.gov.co/Public/Tendering/OpportunityDetail/Index?noticeUID=CO1.NTC.2611968&amp;isFromPublicArea=True&amp;isModal=False</t>
  </si>
  <si>
    <t>https://community.secop.gov.co/Public/Tendering/OpportunityDetail/Index?noticeUID=CO1.NTC.2617498&amp;isFromPublicArea=True&amp;isModal=False</t>
  </si>
  <si>
    <t>https://community.secop.gov.co/Public/Tendering/OpportunityDetail/Index?noticeUID=CO1.NTC.2620487&amp;isFromPublicArea=True&amp;isModal=False</t>
  </si>
  <si>
    <t>https://community.secop.gov.co/Public/Tendering/ContractNoticePhases/View?PPI=CO1.PPI.16891059&amp;isFromPublicArea=True&amp;isModal=False</t>
  </si>
  <si>
    <t>https://community.secop.gov.co/Public/Tendering/OpportunityDetail/Index?noticeUID=CO1.NTC.2621141&amp;isFromPublicArea=True&amp;isModal=False</t>
  </si>
  <si>
    <t>https://community.secop.gov.co/Public/Tendering/OpportunityDetail/Index?noticeUID=CO1.NTC.2621430&amp;isFromPublicArea=True&amp;isModal=False</t>
  </si>
  <si>
    <t>https://community.secop.gov.co/Public/Tendering/OpportunityDetail/Index?noticeUID=CO1.NTC.2633237&amp;isFromPublicArea=True&amp;isModal=False</t>
  </si>
  <si>
    <t>https://community.secop.gov.co/Public/Tendering/OpportunityDetail/Index?noticeUID=CO1.NTC.2636244&amp;isFromPublicArea=True&amp;isModal=False</t>
  </si>
  <si>
    <t>https://community.secop.gov.co/Public/Tendering/ContractNoticePhases/View?PPI=CO1.PPI.16936705&amp;isFromPublicArea=True&amp;isModal=False</t>
  </si>
  <si>
    <t>https://community.secop.gov.co/Public/Tendering/OpportunityDetail/Index?noticeUID=CO1.NTC.2637048&amp;isFromPublicArea=True&amp;isModal=False</t>
  </si>
  <si>
    <t>https://community.secop.gov.co/Public/Tendering/OpportunityDetail/Index?noticeUID=CO1.NTC.2649533&amp;isFromPublicArea=True&amp;isModal=False</t>
  </si>
  <si>
    <t>https://community.secop.gov.co/Public/Tendering/OpportunityDetail/Index?noticeUID=CO1.NTC.2679389&amp;isFromPublicArea=True&amp;isModal=False</t>
  </si>
  <si>
    <t>https://community.secop.gov.co/Public/Tendering/OpportunityDetail/Index?noticeUID=CO1.NTC.2694668&amp;isFromPublicArea=True&amp;isModal=False</t>
  </si>
  <si>
    <t>https://community.secop.gov.co/Public/Tendering/OpportunityDetail/Index?noticeUID=CO1.NTC.2689702&amp;isFromPublicArea=True&amp;isModal=False</t>
  </si>
  <si>
    <t>https://community.secop.gov.co/Public/Tendering/OpportunityDetail/Index?noticeUID=CO1.NTC.2689895&amp;isFromPublicArea=True&amp;isModal=False</t>
  </si>
  <si>
    <t>https://community.secop.gov.co/Public/Tendering/OpportunityDetail/Index?noticeUID=CO1.NTC.2699029&amp;isFromPublicArea=True&amp;isModal=False</t>
  </si>
  <si>
    <t>https://community.secop.gov.co/Public/Tendering/OpportunityDetail/Index?noticeUID=CO1.NTC.2704978&amp;isFromPublicArea=True&amp;isModal=False</t>
  </si>
  <si>
    <t>https://community.secop.gov.co/Public/Tendering/OpportunityDetail/Index?noticeUID=CO1.NTC.2712163&amp;isFromPublicArea=True&amp;isModal=False</t>
  </si>
  <si>
    <t>https://community.secop.gov.co/Public/Tendering/OpportunityDetail/Index?noticeUID=CO1.NTC.2708106&amp;isFromPublicArea=True&amp;isModal=False</t>
  </si>
  <si>
    <t>https://community.secop.gov.co/Public/Tendering/OpportunityDetail/Index?noticeUID=CO1.NTC.2712115&amp;isFromPublicArea=True&amp;isModal=False</t>
  </si>
  <si>
    <t>https://community.secop.gov.co/Public/Tendering/OpportunityDetail/Index?noticeUID=CO1.NTC.2731058&amp;isFromPublicArea=True&amp;isModal=False</t>
  </si>
  <si>
    <t>https://community.secop.gov.co/Public/Tendering/OpportunityDetail/Index?noticeUID=CO1.NTC.2733707&amp;isFromPublicArea=True&amp;isModal=False</t>
  </si>
  <si>
    <t>https://community.secop.gov.co/Public/Tendering/OpportunityDetail/Index?noticeUID=CO1.NTC.2742385&amp;isFromPublicArea=True&amp;isModal=False</t>
  </si>
  <si>
    <t>https://community.secop.gov.co/Public/Tendering/OpportunityDetail/Index?noticeUID=CO1.NTC.2765733&amp;isFromPublicArea=True&amp;isModal=False</t>
  </si>
  <si>
    <t>https://community.secop.gov.co/Public/Tendering/OpportunityDetail/Index?noticeUID=CO1.NTC.2762129&amp;isFromPublicArea=True&amp;isModal=False</t>
  </si>
  <si>
    <t>https://community.secop.gov.co/Public/Tendering/OpportunityDetail/Index?noticeUID=CO1.NTC.2771597&amp;isFromPublicArea=True&amp;isModal=False</t>
  </si>
  <si>
    <t>https://community.secop.gov.co/Public/Tendering/OpportunityDetail/Index?noticeUID=CO1.NTC.2785492&amp;isFromPublicArea=True&amp;isModal=False</t>
  </si>
  <si>
    <t>https://community.secop.gov.co/Public/Tendering/OpportunityDetail/Index?noticeUID=CO1.NTC.2787760&amp;isFromPublicArea=True&amp;isModal=False</t>
  </si>
  <si>
    <t>https://community.secop.gov.co/Public/Tendering/OpportunityDetail/Index?noticeUID=CO1.NTC.2589107&amp;isFromPublicArea=True&amp;isModal=False</t>
  </si>
  <si>
    <t>https://community.secop.gov.co/Public/Tendering/OpportunityDetail/Index?noticeUID=CO1.NTC.2787927&amp;isFromPublicArea=True&amp;isModal=False</t>
  </si>
  <si>
    <t>https://community.secop.gov.co/Public/Tendering/OpportunityDetail/Index?noticeUID=CO1.NTC.2790404&amp;isFromPublicArea=True&amp;isModal=False</t>
  </si>
  <si>
    <t>13 13-Selección Abreviada - Menor Cuantía</t>
  </si>
  <si>
    <t>11 11-Concurso de méritos (Ley 1150 de 2007)</t>
  </si>
  <si>
    <t>PRESTACION DE SERVICIOS</t>
  </si>
  <si>
    <t>RAFAEL HERNANDO HUERTAS ROJAS</t>
  </si>
  <si>
    <t>ANDRES FELIPE VARGAS DIAZ</t>
  </si>
  <si>
    <t>PAULA CAROLINA VILLATE</t>
  </si>
  <si>
    <t>100%</t>
  </si>
  <si>
    <t>https://community.secop.gov.co/Public/Tendering/OpportunityDetail/Index?noticeUID=CO1.NTC.2790537&amp;isFromPublicArea=True&amp;isModal=False</t>
  </si>
  <si>
    <t>DIANA CAROLINA HERNANDEZ GALINDO</t>
  </si>
  <si>
    <r>
      <t>CLAUDIA PATRICA MARTINEZ MARTINEZ</t>
    </r>
    <r>
      <rPr>
        <b/>
        <sz val="8"/>
        <color rgb="FFFF0000"/>
        <rFont val="Calibri"/>
        <family val="2"/>
        <scheme val="minor"/>
      </rPr>
      <t xml:space="preserve"> CEDE </t>
    </r>
    <r>
      <rPr>
        <b/>
        <sz val="8"/>
        <color theme="1"/>
        <rFont val="Calibri"/>
        <family val="2"/>
        <scheme val="minor"/>
      </rPr>
      <t xml:space="preserve">A GOLRIA INES SANCHEZ RODRIGUEZ </t>
    </r>
  </si>
  <si>
    <r>
      <t>ERIK JOHAO GONZALEZ MORALES CEDE A</t>
    </r>
    <r>
      <rPr>
        <b/>
        <sz val="8"/>
        <rFont val="Calibri"/>
        <family val="2"/>
        <scheme val="minor"/>
      </rPr>
      <t xml:space="preserve"> OTTO ALFREDO MARQUEZ MONROY</t>
    </r>
  </si>
  <si>
    <r>
      <t xml:space="preserve">LAURA MARCELA VIGOYA TAPIERO </t>
    </r>
    <r>
      <rPr>
        <b/>
        <sz val="8"/>
        <color rgb="FFFF0000"/>
        <rFont val="Calibri"/>
        <family val="2"/>
        <scheme val="minor"/>
      </rPr>
      <t>CEDE A</t>
    </r>
    <r>
      <rPr>
        <b/>
        <sz val="8"/>
        <color theme="1"/>
        <rFont val="Calibri"/>
        <family val="2"/>
        <scheme val="minor"/>
      </rPr>
      <t xml:space="preserve"> ERIKA MERCEDES GOMEZ RIVERA</t>
    </r>
  </si>
  <si>
    <t xml:space="preserve">COLOMBIA TELECOMUNICACIONES S.A.ESP BIC </t>
  </si>
  <si>
    <t xml:space="preserve"> AXA COLPATRIA SEGUROS S.A</t>
  </si>
  <si>
    <t>GEOBRAS INGENIERIA LTDA</t>
  </si>
  <si>
    <t>UT ETB CLOUD &amp; TIVIT</t>
  </si>
  <si>
    <t>COLSOF S.A.S</t>
  </si>
  <si>
    <t xml:space="preserve"> SOLUTION COPY</t>
  </si>
  <si>
    <t>AUTOSERVICIO MECANICO SAS</t>
  </si>
  <si>
    <t>XERTICA COLOMBIA SAS</t>
  </si>
  <si>
    <t>INVERSIONES EL NORTE SAS</t>
  </si>
  <si>
    <t>RH SAS</t>
  </si>
  <si>
    <t>PC COM SA</t>
  </si>
  <si>
    <t>COLSOF SAS</t>
  </si>
  <si>
    <t>FIDUCOLDEXT</t>
  </si>
  <si>
    <t>MOTO MUNDIAL</t>
  </si>
  <si>
    <t>1UNION TEMPORAL EMINSER-SOLOASEO 2020</t>
  </si>
  <si>
    <t>JEM SUPPLIES SAS</t>
  </si>
  <si>
    <t>SERVICIOS POSTALES NACIONALES SAS</t>
  </si>
  <si>
    <t>MAURICIO FERNANDO CASTAÑEDA ACOSTA</t>
  </si>
  <si>
    <t>YUSY KARINA PARRA GOMEZ</t>
  </si>
  <si>
    <t>MARIA CAMILA OSORIO CANTILLO</t>
  </si>
  <si>
    <t>Miguel Angel Castro</t>
  </si>
  <si>
    <t>LUIS GABRIEL VARGAS MONTAÑA</t>
  </si>
  <si>
    <t>ORLANDO ALBERTO GNECCO RODRIGUEZ</t>
  </si>
  <si>
    <t xml:space="preserve">JOAN CAMILO MORALES AYALA </t>
  </si>
  <si>
    <t>JENNIFER PAOLA RODRIGUEZ RINCÓN</t>
  </si>
  <si>
    <t>ALEXANDRE FIGUEROA MALDONADO</t>
  </si>
  <si>
    <t>DANIEL ESTEBAN BERMUDEZ JIMENEZ</t>
  </si>
  <si>
    <t>ARCHIVOS DEL ESTADO Y TECNOLOGIAS DE LA INFORMACIÓN SAS</t>
  </si>
  <si>
    <t>OTTO ALFREDO MARQUEZ MONROY</t>
  </si>
  <si>
    <t xml:space="preserve"> NUNYL HESNEYDER DIAZ MONTENEGRO</t>
  </si>
  <si>
    <t xml:space="preserve"> CONSORCIO MITIGACIÓN SAN CRISTOBAL</t>
  </si>
  <si>
    <t xml:space="preserve"> CAROLINA RODRIGUEZ PUIN</t>
  </si>
  <si>
    <t>INGENIERIA Y TELECOMUNICACIONES DE COLOMBIA S.A.S.</t>
  </si>
  <si>
    <t>CONSORCIO MITIGACION CODITO 2023</t>
  </si>
  <si>
    <t>CAROL JOHANNA ACERO BAQUERO</t>
  </si>
  <si>
    <t xml:space="preserve">	RAFAEL HERNANDO HUERTAS ROJAS</t>
  </si>
  <si>
    <t xml:space="preserve">ANDREA PATRICIA ESCOBAR TRANCHITA </t>
  </si>
  <si>
    <t>LUZ AMANDA OVALLE ALVAREZ</t>
  </si>
  <si>
    <t>DANIEL ISAACS CORAL</t>
  </si>
  <si>
    <t>SANDRA MILENA IBARRA PEREZ</t>
  </si>
  <si>
    <t>Camilo Andrés Aragon Calderon</t>
  </si>
  <si>
    <t>Dinet EU</t>
  </si>
  <si>
    <t>William Gonzalez Martinez</t>
  </si>
  <si>
    <t>CONSULTORES EN INGENIERIA GEOTECNICA Y MEDIO AMBIENTE</t>
  </si>
  <si>
    <t>CARLOS ANDRES REYES MONTES</t>
  </si>
  <si>
    <t xml:space="preserve">LIUDMILA POVEDA VARGAS </t>
  </si>
  <si>
    <t>DAVID LOPEZ CASTELLANOS</t>
  </si>
  <si>
    <t>Juan Camilo Martínez Rojas</t>
  </si>
  <si>
    <t>KATHERIN CRUZ BOHORQUEZ</t>
  </si>
  <si>
    <t>ORDEN DE COMPRA 84682</t>
  </si>
  <si>
    <t xml:space="preserve">ORDEN DE COMPRA 86575
</t>
  </si>
  <si>
    <t>9 9-Licitación Pública (Ley 1150 de 2007)</t>
  </si>
  <si>
    <t>ORDEN DE COMPRA 88838</t>
  </si>
  <si>
    <t>ORDEN DE COMPRA 89339</t>
  </si>
  <si>
    <t>ORDEN DE COMPRA 89346</t>
  </si>
  <si>
    <t>ORDEN DE COMPRA 89766 </t>
  </si>
  <si>
    <t>ORDEN DE COMPRA 89844</t>
  </si>
  <si>
    <t>ORDEN DE COMPRA 89845 </t>
  </si>
  <si>
    <t>ORDEN DE COMPRA 89929 </t>
  </si>
  <si>
    <t>ORDEN DE COMPRA 90088</t>
  </si>
  <si>
    <t>ORDEN DE COMPRA 90498</t>
  </si>
  <si>
    <t>ORDEN DE COMPRA 91118 </t>
  </si>
  <si>
    <t>ORDEN DE COMPRA 91119</t>
  </si>
  <si>
    <t>ORDEN DE COMPRA  91451</t>
  </si>
  <si>
    <t xml:space="preserve">ORDEN DE COMPRA 91561  </t>
  </si>
  <si>
    <t>ORDEN DE COMPRA 92257 </t>
  </si>
  <si>
    <t xml:space="preserve">CONTRATACIÓN DIRECTA -CONTRATO </t>
  </si>
  <si>
    <t>17 17-Contratación Directa - Contratos Interadministrativos</t>
  </si>
  <si>
    <t>NEGOCIO FIDUCIARIO</t>
  </si>
  <si>
    <t>CONTRATO INTERADMINISTRATIVO</t>
  </si>
  <si>
    <t>CONSULTORIA</t>
  </si>
  <si>
    <t>11/0472022</t>
  </si>
  <si>
    <t>16/05/22 </t>
  </si>
  <si>
    <t>24/05/22 </t>
  </si>
  <si>
    <t>02/06/22 </t>
  </si>
  <si>
    <t>3008/2022</t>
  </si>
  <si>
    <t>https://colombiacompra.gov.co/tienda-virtual-del-estado-colombiano/ordenes-compra/84682</t>
  </si>
  <si>
    <t>https://www.colombiacompra.gov.co/tienda-virtual-del-estado-colombiano/ordenes-compra/86575</t>
  </si>
  <si>
    <t>https://community.secop.gov.co/Public/Tendering/ContractNoticePhases/View?PPI=CO1.PPI.16702899&amp;isFromPublicArea=True&amp;isModal=False</t>
  </si>
  <si>
    <t>https://community.secop.gov.co/Public/Tendering/ContractNoticePhases/View?PPI=CO1.PPI.18054044&amp;isFromPublicArea=True&amp;isModal=False</t>
  </si>
  <si>
    <t>https://www.colombiacompra.gov.co/tienda-virtual-del-estado-colombiano/ordenes-compra/88838</t>
  </si>
  <si>
    <t>https://www.colombiacompra.gov.co/tienda-virtual-del-estado-colombiano/ordenes-compra/89339</t>
  </si>
  <si>
    <t>https://www.colombiacompra.gov.co/tienda-virtual-del-estado-colombiano/ordenes-compra/89346</t>
  </si>
  <si>
    <t>https://colombiacompra.gov.co/tienda-virtual-del-estado-colombiano/ordenes-compra/89766</t>
  </si>
  <si>
    <t>https://www.colombiacompra.gov.co/tienda-virtual-del-estado-colombiano/ordenes-compra/89844</t>
  </si>
  <si>
    <t>https://colombiacompra.gov.co/tienda-virtual-del-estado-colombiano/ordenes-compra/89845</t>
  </si>
  <si>
    <t>https://colombiacompra.gov.co/tienda-virtual-del-estado-colombiano/ordenes-compra/89929</t>
  </si>
  <si>
    <t>https://colombiacompra.gov.co/tienda-virtual-del-estado-colombiano/ordenes-compra/90088</t>
  </si>
  <si>
    <t>https://colombiacompra.gov.co/tienda-virtual-del-estado-colombiano/ordenes-compra/90498</t>
  </si>
  <si>
    <t>https://community.secop.gov.co/Public/Tendering/ContractNoticePhases/View?PPI=CO1.PPI.18534800&amp;isFromPublicArea=True&amp;isModal=False</t>
  </si>
  <si>
    <t>https://www.colombiacompra.gov.co/tienda-virtual-del-estado-colombiano/ordenes-compra/91118</t>
  </si>
  <si>
    <t>https://colombiacompra.gov.co/tienda-virtual-del-estado-colombiano/ordenes-compra/91119</t>
  </si>
  <si>
    <t>https://community.secop.gov.co/Public/Tendering/ContractNoticePhases/View?PPI=CO1.PPI.17984667&amp;isFromPublicArea=True&amp;isModal=False</t>
  </si>
  <si>
    <t>https://colombiacompra.gov.co/tienda-virtual-del-estado-colombiano/ordenes-compra/91451</t>
  </si>
  <si>
    <t>https://www.colombiacompra.gov.co/tienda-virtual-del-estado-colombiano/ordenes-compra/91561</t>
  </si>
  <si>
    <t>https://colombiacompra.gov.co/tienda-virtual-del-estado-colombiano/ordenes-compra/92257</t>
  </si>
  <si>
    <t>https://community.secop.gov.co/Public/Tendering/ContractNoticePhases/View?PPI=CO1.PPI.19266775&amp;isFromPublicArea=True&amp;isModal=False</t>
  </si>
  <si>
    <t>https://community.secop.gov.co/Public/Tendering/ContractNoticePhases/View?PPI=CO1.PPI.19307351&amp;isFromPublicArea=True&amp;isModal=False</t>
  </si>
  <si>
    <t>https://community.secop.gov.co/Public/Tendering/OpportunityDetail/Index?noticeUID=CO1.NTC.3033774&amp;isFromPublicArea=True&amp;isModal=False</t>
  </si>
  <si>
    <t>https://community.secop.gov.co/Public/Tendering/OpportunityDetail/Index?noticeUID=CO1.NTC.3048732&amp;isFromPublicArea=True&amp;isModal=False</t>
  </si>
  <si>
    <t>https://community.secop.gov.co/Public/Tendering/OpportunityDetail/Index?noticeUID=CO1.NTC.3055450&amp;isFromPublicArea=True&amp;isModal=False</t>
  </si>
  <si>
    <t>https://community.secop.gov.co/Public/Tendering/OpportunityDetail/Index?noticeUID=CO1.NTC.3065101&amp;isFromPublicArea=True&amp;isModal=False</t>
  </si>
  <si>
    <t>https://community.secop.gov.co/Public/Tendering/OpportunityDetail/Index?noticeUID=CO1.NTC.3057342&amp;isFromPublicArea=True&amp;isModal=False</t>
  </si>
  <si>
    <t>https://community.secop.gov.co/Public/Tendering/ContractNoticePhases/View?PPI=CO1.PPI.19562309&amp;isFromPublicArea=True&amp;isModal=False</t>
  </si>
  <si>
    <t>https://community.secop.gov.co/Public/Tendering/OpportunityDetail/Index?noticeUID=CO1.NTC.3056856&amp;isFromPublicArea=True&amp;isModal=False</t>
  </si>
  <si>
    <t>https://community.secop.gov.co/Public/Tendering/OpportunityDetail/Index?noticeUID=CO1.NTC.3065356&amp;isFromPublicArea=True&amp;isModal=False</t>
  </si>
  <si>
    <t>https://community.secop.gov.co/Public/Tendering/OpportunityDetail/Index?noticeUID=CO1.NTC.3065735&amp;isFromPublicArea=True&amp;isModal=False</t>
  </si>
  <si>
    <t>https://community.secop.gov.co/Public/Tendering/OpportunityDetail/Index?noticeUID=CO1.NTC.3070353&amp;isFromPublicArea=True&amp;isModal=False</t>
  </si>
  <si>
    <t>https://community.secop.gov.co/Public/Tendering/OpportunityDetail/Index?noticeUID=CO1.NTC.3069986&amp;isFromPublicArea=True&amp;isModal=False</t>
  </si>
  <si>
    <t>https://community.secop.gov.co/Public/Tendering/OpportunityDetail/Index?noticeUID=CO1.NTC.3071037&amp;isFromPublicArea=True&amp;isModal=False</t>
  </si>
  <si>
    <t>https://community.secop.gov.co/Public/Tendering/OpportunityDetail/Index?noticeUID=CO1.NTC.3073801&amp;isFromPublicArea=True&amp;isModal=False</t>
  </si>
  <si>
    <t>https://community.secop.gov.co/Public/Tendering/OpportunityDetail/Index?noticeUID=CO1.NTC.3074046&amp;isFromPublicArea=True&amp;isModal=False</t>
  </si>
  <si>
    <t>https://community.secop.gov.co/Public/Tendering/OpportunityDetail/Index?noticeUID=CO1.NTC.3081096&amp;isFromPublicArea=True&amp;isModal=False</t>
  </si>
  <si>
    <t>https://community.secop.gov.co/Public/Tendering/OpportunityDetail/Index?noticeUID=CO1.NTC.3074315&amp;isFromPublicArea=True&amp;isModal=False</t>
  </si>
  <si>
    <t>https://community.secop.gov.co/Public/Tendering/OpportunityDetail/Index?noticeUID=CO1.NTC.3076302&amp;isFromPublicArea=True&amp;isModal=False</t>
  </si>
  <si>
    <t>https://community.secop.gov.co/Public/Tendering/OpportunityDetail/Index?noticeUID=CO1.NTC.3079769&amp;isFromPublicArea=True&amp;isModal=False</t>
  </si>
  <si>
    <t>https://community.secop.gov.co/Public/Tendering/ContractNoticePhases/View?PPI=CO1.PPI.19678814&amp;isFromPublicArea=True&amp;isModal=False</t>
  </si>
  <si>
    <t>https://community.secop.gov.co/Public/Tendering/OpportunityDetail/Index?noticeUID=CO1.NTC.3079381&amp;isFromPublicArea=True&amp;isModal=False</t>
  </si>
  <si>
    <t>https://community.secop.gov.co/Public/Tendering/OpportunityDetail/Index?noticeUID=CO1.NTC.2980815&amp;isFromPublicArea=True&amp;isModal=False</t>
  </si>
  <si>
    <t>https://community.secop.gov.co/Public/Tendering/OpportunityDetail/Index?noticeUID=CO1.NTC.3083344&amp;isFromPublicArea=True&amp;isModal=False</t>
  </si>
  <si>
    <t>https://community.secop.gov.co/Public/Tendering/OpportunityDetail/Index?noticeUID=CO1.NTC.2980355&amp;isFromPublicArea=True&amp;isModal=False</t>
  </si>
  <si>
    <t>https://community.secop.gov.co/Public/Tendering/OpportunityDetail/Index?noticeUID=CO1.NTC.3129267&amp;isFromPublicArea=True&amp;isModal=False</t>
  </si>
  <si>
    <t>https://community.secop.gov.co/Public/Tendering/OpportunityDetail/Index?noticeUID=CO1.NTC.3114634&amp;isFromPublicArea=True&amp;isModal=False</t>
  </si>
  <si>
    <t>https://community.secop.gov.co/Public/Tendering/OpportunityDetail/Index?noticeUID=CO1.NTC.3116569&amp;isFromPublicArea=True&amp;isModal=False</t>
  </si>
  <si>
    <t>https://community.secop.gov.co/Public/Tendering/OpportunityDetail/Index?noticeUID=CO1.NTC.3195157&amp;isFromPublicArea=True&amp;isModal=False</t>
  </si>
  <si>
    <t>https://community.secop.gov.co/Public/Tendering/OpportunityDetail/Index?noticeUID=CO1.NTC.3126236&amp;isFromPublicArea=True&amp;isModal=False</t>
  </si>
  <si>
    <t>https://community.secop.gov.co/Public/Tendering/OpportunityDetail/Index?noticeUID=CO1.NTC.3132860&amp;isFromPublicArea=True&amp;isModal=False</t>
  </si>
  <si>
    <t>https://community.secop.gov.co/Public/Tendering/OpportunityDetail/Index?noticeUID=CO1.NTC.3155748&amp;isFromPublicArea=True&amp;isModal=False</t>
  </si>
  <si>
    <t>https://community.secop.gov.co/Public/Tendering/OpportunityDetail/Index?noticeUID=CO1.NTC.3156360&amp;isFromPublicArea=True&amp;isModal=False</t>
  </si>
  <si>
    <t>https://community.secop.gov.co/Public/Tendering/OpportunityDetail/Index?noticeUID=CO1.NTC.3205902&amp;isFromPublicArea=True&amp;isModal=False</t>
  </si>
  <si>
    <t>https://community.secop.gov.co/Public/Tendering/OpportunityDetail/Index?noticeUID=CO1.NTC.3167903&amp;isFromPublicArea=True&amp;isModal=False</t>
  </si>
  <si>
    <t>https://community.secop.gov.co/Public/Tendering/OpportunityDetail/Index?noticeUID=CO1.NTC.3071989&amp;isFromPublicArea=True&amp;isModal=False</t>
  </si>
  <si>
    <t>https://community.secop.gov.co/Public/Tendering/OpportunityDetail/Index?noticeUID=CO1.NTC.3190640&amp;isFromPublicArea=True&amp;isModal=False</t>
  </si>
  <si>
    <t>https://community.secop.gov.co/Public/Tendering/OpportunityDetail/Index?noticeUID=CO1.NTC.3190244&amp;isFromPublicArea=True&amp;isModal=False</t>
  </si>
  <si>
    <t>https://community.secop.gov.co/Public/Tendering/OpportunityDetail/Index?noticeUID=CO1.NTC.3194829&amp;isFromPublicArea=True&amp;isModal=False</t>
  </si>
  <si>
    <t>https://community.secop.gov.co/Public/Tendering/OpportunityDetail/Index?noticeUID=CO1.NTC.3195010&amp;isFromPublicArea=True&amp;isModal=False</t>
  </si>
  <si>
    <t>https://community.secop.gov.co/Public/Tendering/OpportunityDetail/Index?noticeUID=CO1.NTC.3194613&amp;isFromPublicArea=True&amp;isModal=False</t>
  </si>
  <si>
    <t>https://community.secop.gov.co/Public/Tendering/OpportunityDetail/Index?noticeUID=CO1.NTC.3199080&amp;isFromPublicArea=True&amp;isModal=False</t>
  </si>
  <si>
    <t>https://community.secop.gov.co/Public/Tendering/OpportunityDetail/Index?noticeUID=CO1.NTC.3199048&amp;isFromPublicArea=True&amp;isModal=False</t>
  </si>
  <si>
    <t>https://community.secop.gov.co/Public/Tendering/OpportunityDetail/Index?noticeUID=CO1.NTC.3199033&amp;isFromPublicArea=True&amp;isModal=False</t>
  </si>
  <si>
    <t>https://community.secop.gov.co/Public/Tendering/ContractNoticePhases/View?PPI=CO1.PPI.20203186&amp;isFromPublicArea=True&amp;isModal=False</t>
  </si>
  <si>
    <t>https://community.secop.gov.co/Public/Tendering/OpportunityDetail/Index?noticeUID=CO1.NTC.3199633&amp;isFromPublicArea=True&amp;isModal=False</t>
  </si>
  <si>
    <t>https://community.secop.gov.co/Public/Tendering/OpportunityDetail/Index?noticeUID=CO1.NTC.3200366&amp;isFromPublicArea=True&amp;isModal=False</t>
  </si>
  <si>
    <t>https://community.secop.gov.co/Public/Tendering/OpportunityDetail/Index?noticeUID=CO1.NTC.3207951&amp;isFromPublicArea=True&amp;isModal=False</t>
  </si>
  <si>
    <t>3.10 Tipo Contrato</t>
  </si>
  <si>
    <t>3.11 No  Contrato</t>
  </si>
  <si>
    <t>3.8 NI/CEDULA</t>
  </si>
  <si>
    <t>3.9 Tercero</t>
  </si>
  <si>
    <t>3.3 Objeto</t>
  </si>
  <si>
    <t>Suma de 3.13 Valor CRP</t>
  </si>
  <si>
    <t>Suma de 3.14 Acumulado</t>
  </si>
  <si>
    <t>Suma de Punto Control</t>
  </si>
  <si>
    <t>ACEPTACION DE OFERTA</t>
  </si>
  <si>
    <t>GEOBRAS INGENIERIA S.A.S</t>
  </si>
  <si>
    <t>ADELANTAR EL LEVANTAMIENTO TOPOGRÁFICO CON LA CORRESPONDIENTEALINDERACIÓN DE LOS PREDIOS REQUERIDOS, PARA LA EJECUCIÓN DE LAS OBRASDE MITIGACIÓN DE RIESGOS EN LA CIUDAD DE BOGOTÁ D.C.</t>
  </si>
  <si>
    <t>R H S A S</t>
  </si>
  <si>
    <t>CONTRATAR EL SERVICIO DE RECOLECCIÓN, ALMACENAMIENTO, TRATAMIENTO YDISPOSICIÓN FINAL DE LOS RESIDUOS GENERADOS POR LA ENTIDAD.</t>
  </si>
  <si>
    <t>CONTRATO DE ARRENDAMIENTO</t>
  </si>
  <si>
    <t>COMSEG TELECOMUNICACIONES SEGURAS S A S</t>
  </si>
  <si>
    <t>ARRENDAMIENTO DE ESPACIO PARA EL ALOJAMIENTO DE EQUIPOS DECOMUNICACIONES DE PROPIEDAD DEL INSTITUTO DISTRITAL DE GESTIÓN DERIESGOS Y CAMBIO CLIMÁTICO - IDIGER, JUNTO CON LOS ACCESORIOS NECESARIOSPARA EL FUNCIONAMIENTO DE LA MISMA, EN LA CASETA SITUADA EN EL CERROCAZADORES.</t>
  </si>
  <si>
    <t>103/2021</t>
  </si>
  <si>
    <t>MAURICIA  COBOS VANEGAS</t>
  </si>
  <si>
    <t>ADICIÓN Y PRÓRROGA AL CONTRATO 103 DE 2021 CUYO OBJETO ES: ARRENDAMIENTODE ESPACIOS PARA EL ALOJAMIENTO DE LA ESTACIÓN: GRAN BRETAÑA.PERTENECIENTE A LA RED HIDROMETEOROLÓGICA DE BOGOTÁ, PROPIEDAD DE LAENTIDAD. EL SITIO SE LOCALIZA EN EL KM 24 QUIBA ALTA SECTOR GRAN BRETAÑAFINCA EL CEBOLLAL.</t>
  </si>
  <si>
    <t>112/2021</t>
  </si>
  <si>
    <t>BALDOSINES DELTA LTDA.</t>
  </si>
  <si>
    <t>ADICIÓN Y PRÓRROGA AL CONTRATO 112 DE 2021 CUYO OBJETO ES: ARRENDAMIENTODE ESPACIOS PARA EL ALOJAMIENTO DE LA ESTACIÓN KENNEDY PERTENECIENTE ALA RED HIDROMETEOROLÓGICA DE BOGOTÁ, PROPIEDAD DE LA ENTIDAD. EL SITIOSE LOCALIZA EN LA VIVIENDA UBICADA EN LA CARRERA 80 N°57 G - 92 SUR(DIRECCIÓN NUEVA), KENNEDY – PORVENIR.</t>
  </si>
  <si>
    <t>CONTRATO DE CONSULTORIA</t>
  </si>
  <si>
    <t>CONSULTORES EN INGENIERIA Y MEDIO AMBIEN TE CI AMBIENTAL S A S</t>
  </si>
  <si>
    <t>REALIZAR LA CONSULTORÍA TÉCNICA PARA ADQUIRIR, PROCESAR Y PRESENTARINFORMACIÓN TOPOGRÁFICA, BATIMÉTRICA, EXPLORACIÓN GEOTÉCNICA Y ENSAYOSPARA LAS CUENCAS DE LAS QUEBRADAS HOYA DEL RAMO Y YOMASA, COMO INSUMOSDE LA EVALUACIÓN DETALLADA DE AMENAZA Y RIESGO POR AVENIDAS TORRENCIALESY/O CRECIENTES SÚBITAS</t>
  </si>
  <si>
    <t>CONTRATO DE FIDUCIA</t>
  </si>
  <si>
    <t>FIDUCIARIA COLOMBIANA DE COMERCIO EXTERI OR S.A.</t>
  </si>
  <si>
    <t>PRESTAR LOS SERVICIOS DE ADMINISTRACIÓN Y PAGOS PARA MANEJAR A TRAVÉS DEFIDUCIA PÚBLICA, LOS RECURSOS ASIGNADOS AL FONDO DISTRITAL PARA LAGESTIÓN DE RIESGOS Y CAMBIO CLIMÁTICO DE BOGOTÁ D.C. – FONDIGER</t>
  </si>
  <si>
    <t>CONTRATO DE INTERVENTORIA</t>
  </si>
  <si>
    <t>223/2021</t>
  </si>
  <si>
    <t>CONSORCIO EDIFICAR</t>
  </si>
  <si>
    <t>ADICIÓN NO. 1 Y PRORROGA NO. 1 AL CONTRATO DE INTERVENTORÍA NO. 223 DE2021 CUYO OBJETO ES: INTERVENTORÍA ADMINISTRATIVA, TÉCNICA, FINANCIERA,SOCIAL Y AMBIENTAL, PARA LA CONSTRUCCIÓN DE LAS OBRAS PARA LA MITIGACIÓNDEL RIESGO POR REMOCIÓN EN MASA PRESENTADO EN EL BARRIO DIVINO NIÑOSECTOR 2 EN LA LOCALIDAD DE CIUDAD BOLÍVAR DE BOGOTÁ D C.</t>
  </si>
  <si>
    <t>CONTRATO DE OBRA</t>
  </si>
  <si>
    <t>CONSTRUCCIÓN DE LAS OBRAS DE MITIGACIÓN POR DESPRENDIMIENTO DE ROCAS ENEL POLÍGONO COMPRENDIDO ENTRE LAS CALLES 181 Y 182 A, ENTRE CARRERAS 3 AY 6 EN BARRIO EL CODITO FASE 2, DE LA LOCALIDAD DE USAQUÉN EN BOGOTÁDISTRITO CAPITAL.</t>
  </si>
  <si>
    <t>188/2021</t>
  </si>
  <si>
    <t>GESTION RURAL Y URBANA S.A.S.</t>
  </si>
  <si>
    <t>ADICIÓN NO. 1 Y PRORROGA NO. 1 AL CONTRATO DE OBRA NO. 188 DE 2021 CUYOOBJETO ES: CONSTRUCCIÓN DE LAS OBRAS PARA LA MITIGACIÓN DEL RIESGO PORREMOCIÓN EN MASA PRESENTADO EN EL BARRIO DIVINO NIÑO SECTOR 2, EN LALOCALIDAD DE CIUDAD BOLÍVAR DE BOGOTÁ D C.</t>
  </si>
  <si>
    <t>CONSORCIO MITIGACIÓN SAN CRISTOBAL</t>
  </si>
  <si>
    <t>CONSTRUCCIÓN DE LAS OBRAS PARA LA MITIGACIÓN DEL RIESGO POR REMOCIÓN ENMASA PRESENTADO EN EL SECTOR CIUDADELA SANTA ROSA, EN LA LOCALIDAD DESAN CRISTÓBAL DE BOGOTÁ D.C.</t>
  </si>
  <si>
    <t>230/2021</t>
  </si>
  <si>
    <t>MANOS MAESTRAS SERVICIOS SAS</t>
  </si>
  <si>
    <t>ADICIÓN Y PRÓRROGA AL CONTRATO NO. 230 DE 2021, CUYO OBJETO ES:CONTRATAR LA ADECUACIÓN LOCATIVA, MANTENIMIENTO, SUMINISTRO EINSTALACIÓN DE MOBILIARIO PARA LAS BODEGAS 7 Y 11 DE PROPIEDAD DELINSTITUTO DISTRITAL DE GESTIÓN DE RIESGOS Y CAMBIO CLIMÁTICO-IDIGER.</t>
  </si>
  <si>
    <t>CONTRATO DE PRESTACION DE SERVICIOS</t>
  </si>
  <si>
    <t>111/2021</t>
  </si>
  <si>
    <t>REIMPODIESEL S.A.S</t>
  </si>
  <si>
    <t>ADICIÓN NO. 2 Y PRÓRROGA NO 2 AL CONTRATO NO. 111 DE 2021, CUYO OBJETOES: PRESTAR EL SERVICIO DE MANTENIMIENTO PREVENTIVO Y CORRECTIVO QUEINCLUYE EL SUMINISTRO E INSTALACIÓN DE REPUESTOS ORIGINALES Y MANO DEOBRA PARA LOS VEHÍCULOS DE PROPIEDAD DE LA ENTIDAD.</t>
  </si>
  <si>
    <t>185/2021</t>
  </si>
  <si>
    <t>AQSERV S A S</t>
  </si>
  <si>
    <t>ADICIÓN NO. 1 Y PRÓRROGA NO. 1 AL CONTRATO NO. 185 DE 2021 CUYO OBJETOCONTRACTUAL ES PRESTAR EL SERVICIO DE MANTENIMIENTO PREVENTIVO YCORRECTIVO DE AIRES ACONDICIONADOS DE PRECISIÓN, AIRES ACONDICIONADOSMINISPLIT Y PLANTA ELÉCTRICA DEL IDIGER, CON SUMINISTRO DE REPUESTOSMANO DE OBRA DE ACUERDO A LAS CANTIDADES Y ESPECIFICACIONES TÉCNICASSOLICITADAS POR LA ENTIDAD.</t>
  </si>
  <si>
    <t>SEGURIDAD THOR LTDA</t>
  </si>
  <si>
    <t>CONTRATAR LA PRESTACIÓN DEL SERVICIO DE VIGILANCIA Y SEGURIDAD PRIVADAPARA LA ADECUADA PROTECCIÓN DE LOS BIENES MUEBLES E INMUEBLES DEPROPIEDAD DEL IDIGER DE LOS CUALES SEA O FUERE LEGALMENTE RESPONSABLE,ASÍ COMO DE AQUELLOS POR LOS QUE LE CORRESPONDIERE VELAR EN VIRTUD DEDISPOSICIÓN LEGAL, CONTRACTUAL O CONVENCIONAL</t>
  </si>
  <si>
    <t>INGENIERIA Y TELECOMUNICACIONES DE COLOM BIA S.A.S</t>
  </si>
  <si>
    <t>ADQUISICIÓN E INSTALACIÓN DE EQUIPOS TELEFÓNICOS, ACTUALIZACIÓN, SOPORTEY MANTENIMIENTO PARA LA PLANTA TELEFÓNICA OSBIZ X8, SU COMPLEMENTO 3CX YSUS COMPONENTES.</t>
  </si>
  <si>
    <t>49/2021</t>
  </si>
  <si>
    <t>VIGILANCIA GUAJIRA LTDA</t>
  </si>
  <si>
    <t>ADICIÓN NO. 2 Y PRORROGA NO. 2 AL CONTRATO 049 DE 2021 CUYO OBJETO ES"CONTRATAR LA PRESTACIÓN DEL SERVICIO DE VIGILANCIA Y SEGURIDAD PRIVADAPARA LA ADECUADA PROTECCIÓN DE LOS BIENES MUEBLES E INMUEBLES DEPROPIEDAD DEL IDIGER DE LOS CUALES SEA O FUERE LEGALMENTE RESPONSABLEASÍCOMO DE AQUELLOS POR LOS QUE LE CORRESPONDIERE VELAR EN VIRTUD DEDISPOSICIÓN LEGAL, CONTRACTUAL O CONVENCIONAL."</t>
  </si>
  <si>
    <t>ADICIÓN NO.1 Y PRÓRROGA NO.1 AL CONTRATO NO. 049 DE 2021 CUYO OBJETO ES"CONTRATAR LA PRESTACIÓN DEL SERVICIO DE VIGILANCIA Y SEGURIDAD PRIVADAPARA LA ADECUADA PROTECCIÓN DE LOS BIENES MUEBLES E INMUEBLES DEPROPIEDAD DEL IDIGER DE LOS CUALES SEA O FUERE LEGALMENTE RESPONSABLE,ASÍ COMO DE AQUELLOS POR LOS QUE LE CORRESPONDIERE VELAR EN VIRTUD DEDISPOSICIÓN LEGAL, CONTRACTUAL O CONVENCIONAL"</t>
  </si>
  <si>
    <t>CONTRATO DE PRESTACION DE SERVICIOS DE APOYO A LA GESTION</t>
  </si>
  <si>
    <t>PRESTAR SERVICIOS DE APOYO A LA GESTIÓN A LA SUBDIRECCIÓN CORPORATIVA YASUNTOS DISCIPLINARIOS DEL IDIGER, EN EL MARCO DE LA POLÍTICA DE GESTIÓNDOCUMENTAL.</t>
  </si>
  <si>
    <t>GLADYS  OROZCO CRUZ</t>
  </si>
  <si>
    <t>PRESTAR SERVICIOS DE APOYO A LA GESTIÓN DEL IDIGER, CON EL FIN DEEFECTUAR LAS ACCIONES ENCAMINADAS AL SEGUIMIENTO, ASISTENCIA E IMPULSODEL EJERCICIO ADMINISTRATIVO PROPIO DE LA DIRECCIÓN GENERAL DE LAENTIDAD.</t>
  </si>
  <si>
    <t>WILLIAM  GONZALEZ MARTINEZ</t>
  </si>
  <si>
    <t>PRESTAR SERVICIOS DE APOYO A LA GESTIÓN EN EL IDIGER, PARA FORTALECERLOS PROCESOS TRANSVERSALES DE LA ENTIDAD.</t>
  </si>
  <si>
    <t>PRESTAR SERVICIOS DE APOYO A LA GESTIÓN DE LA SUBDIRECCIÓN CORPORATIVA YASUNTOS DISCIPLINARIOS DEL IDIGER, PARA BRINDAR ACOMPAÑAMIENTO EN LASACTIVIDADES ADMINISTRATIVAS DEL GRUPO DE GESTIÓN DE TALENTO HUMANO DE LAENTIDAD, CONFORME AL MODELO MIPG.</t>
  </si>
  <si>
    <t>PRESTAR SERVICIOS DE APOYO A LA GESTIÓN DE LA OFICINA ASESORA JURÍDICADEL IDIGER, PARA ADELANTAR EL CONTROL Y SEGUIMIENTO A LOS REQUERIMIENTOSRELACIONADOS CON LOS PROCESOS DE GESTIÓN JURÍDICA Y CONTRACTUAL DE LAENTIDAD, CONFORME AL MODELO MIPG.</t>
  </si>
  <si>
    <t>PRESTAR SERVICIOS DE APOYO A LA GESTIÓN EN LA EJECUCIÓN DE PROCESOSADMINISTRATIVOS, PRESUPUESTALES Y DE PLANEACIÓN, QUE SEAN REQUERIDOS PORLA SUBDIRECCIÓN PARA EL MANEJO DE EMERGENCIAS Y DESASTRES DEL IDIGER</t>
  </si>
  <si>
    <t>PRESTAR SERVICIOS DE APOYO ASISTENCIAL AL IDIGER, EN LA EJECUCIÓN DEACCIONES DE BIENES Y/O SERVICIOS EJECUTADOS.</t>
  </si>
  <si>
    <t>WILLIAM  RAMIREZ</t>
  </si>
  <si>
    <t>PRESTAR SERVICIOS DE APOYO A LA GESTIÓN EFECTUANDO EL ACOMPAÑAMIENTO ALAS ACCIONES OPERATIVAS Y DE NATURALEZA ADMINISTRATIVA, LEGAL YDOCUMENTAL QUE SEAN REQUERIDAS EN LA EJECUCIÓN DE LAS METAS A CARGO DELA SUBDIRECCIÓN PARA LA REDUCCIÓN DEL RIESGO Y ADAPTACIÓN AL CAMBIOCLIMÁTICO.</t>
  </si>
  <si>
    <t>PRESTAR SERVICIOS DE APOYO A LA GESTIÓN PARA DESARROLLAR ACCIONESADMINISTRATIVAS ASOCIADAS A LA GESTIÓN DE RIESGOS PARA AGLOMERACIONES DEPÚBLICO.</t>
  </si>
  <si>
    <t>PRESTAR SERVICIOS DE APOYO A LA GESTIÓN EN LA OFICINA TIC DEL IDIGER,PARA FORTALECER LAS ACTIVIDADES RELACIONADAS CON EL SOPORTE DEINFRAESTRUCTURA DE REDES Y EQUIPOS TECNOLÓGICOS.</t>
  </si>
  <si>
    <t>PRESTAR SERVICIOS DE APOYO A LA GESTIÓN EN LA OFICINA TIC DEL IDIGER,PARA ACOMPAÑAR TANTO LOS ASUNTOS DE NATURALEZA ADMINISTRATIVA COMO ELSEGUIMIENTO A LA EJECUCIÓN PRESUPUESTAL Y CONTRACTUAL A CARGO DE ÉSTAOFICINA, CONFORME AL MODELO MIPG.</t>
  </si>
  <si>
    <t>ALIX JOHANNA POVEDA VERA</t>
  </si>
  <si>
    <t>PRESTAR SERVICIOS DE APOYO A LA GESTIÓN A LA SUBDIRECCIÓN CORPORATIVA YASUNTOS DISCIPLINARIOS DEL IDIGER, EN LOS TEMAS RELACIONADOS CON LADOCUMENTACIÓN QUE HACEN PARTE DEL PROCESO DE GESTIÓN DEL TALENTO HUMANODE LA ENTIDAD, CONFORME AL MODELO MIPG.</t>
  </si>
  <si>
    <t>DAVID  LOPEZ CASTELLANOS</t>
  </si>
  <si>
    <t>PRESTAR SERVICIOS DE APOYO A LA GESTIÓN CON LA FINALIDAD DE ADELANTARLAS ACTIVIDADES ASISTENCIALES ADMINISTRATIVAS QUE SE RELACIONAN CON ELPROCESO DE GESTIÓN DOCUMENTAL EN LA SUBDIRECCIÓN DE ANÁLISIS DE RIESGOSY EFECTOS DEL CAMBIO CLIMÁTICO.</t>
  </si>
  <si>
    <t>PRESTAR SERVICIOS DE APOYO A LA GESTIÓN PARA EL PROCESO DECOMUNICACIONES E INFORMACIÓN PÚBLICA DEL IDIGER, EN LA PRODUCCIÓN DELDISEÑO Y CONTENIDO AUDIOVISUAL, CONFORME AL MODELO MIPG.</t>
  </si>
  <si>
    <t>CONSUELO  CALDERON REINA</t>
  </si>
  <si>
    <t>PRESTAR SERVICIOS DE APOYO EN EL DESARROLLO DE ACTIVIDADES ASISTENCIALESY ADMINISTRATIVAS ASOCIADAS A LA ACCIONES DE GESTIÓN HUMANITARIA DE LASUBDIRECCIÓN PARA EL MANEJO DE EMERGENCIAS Y DESASTRES DEL IDIGER.</t>
  </si>
  <si>
    <t>PRESTAR SERVICIOS DE APOYO A LA GESTIÓN DE LA OFICINA ASESORA JURÍDICADEL IDIGER, PARA ADELANTAR LABORES DE TIPO ADMINISTRATIVO RELACIONADASCON LOS PROCESOS DE GESTIÓN JURÍDICA Y CONTRACTUAL, CONFORME AL MODELOMIPG.</t>
  </si>
  <si>
    <t>PRESTAR SERVICIO DE APOYO A LA GESTIÓN EN LA OFICINA ASESORA JURÍDICADEL IDIGER, PARA ADELANTAR LAS ACTIVIDADES RELACIONADAS CON EL SIVICOF YLA CONSOLIDACIÓN DE LA INFORMACIÓN CONTRACTUAL REQUERIDA PARA ATENDERLAS SOLICITUDES Y REQUERIMIENTOS O PETICIONES PRESENTADA A LA ENTIDAD,CONFORME AL MODELO MIPG.</t>
  </si>
  <si>
    <t>ANA ESTHER QUIÑONES LIZCANO</t>
  </si>
  <si>
    <t>PRESTAR SERVICIOS DE APOYO A LA GESTIÓN DE LA OFICINA ASESORA JURÍDICADEL IDIGER, PARA EL CONTROL Y SEGUIMIENTO DE LOS TRÁMITES ADELANTADOS ENLAS PLATAFORMAS Y APLICATIVOS RELACIONADAS CON LA GESTIÓN CONTRACTUAL,CONFORME AL MODELO MIPG.</t>
  </si>
  <si>
    <t>KATERIN  CRUZ BOHORQUEZ</t>
  </si>
  <si>
    <t>PRESTAR SERVICIOS DE APOYO A LA GESTIÓN ADMINISTRATIVA Y DOCUMENTAL ENLA IMPLEMENTACIÓN DEL PROGRAMA DE REASENTAMIENTO DE FAMILIAS EN ALTORIESGO NO MITIGABLE A TRAVÉS DE LA ADQUISICIÓN PREDIAL, ADELANTADO POREL IDIGER.</t>
  </si>
  <si>
    <t>PRESTAR SERVICIOS DE APOYO A LA GESTIÓN EN LA SUBDIRECCIÓN CORPORATIVA YASUNTOS DISCIPLINARIOS, CONTRIBUYENDO CON LA IMPLEMENTACIÓN DE LASPOLÍTICAS DE TRANSPARENCIA Y SERVICIO A LA CIUDADANÍA EN EL IDIGER.</t>
  </si>
  <si>
    <t>JORGE ENRIQUE CARDONA RODRIGUEZ</t>
  </si>
  <si>
    <t>EDUARDO  BANOL BEDOYA</t>
  </si>
  <si>
    <t>PRESTAR SERVICIOS DE APOYO A LA GESTIÓN PARA REALIZAR LAS LABORESELÉCTRICAS REQUERIDAS EN LA EJECUCIÓN DE MANTENIMIENTOS CORRECTIVOS YPREVENTIVOS CON EL FIN DE GARANTIZAR EL CORRECTO FUNCIONAMIENTO DE LASREDES DE MONITOREO DE ALERTAS TEMPRANAS ARTICULADAS CON EL SAB</t>
  </si>
  <si>
    <t>ANDRES  OBANDO SUAREZ</t>
  </si>
  <si>
    <t>PRESTAR SERVICIOS DE APOYO A LA GESTIÓN, PARA LA EJECUCIÓN DEACTIVIDADES OPERATIVAS Y ADMINISTRATIVAS DE LA SUBDIRECCIÓN PARA ELMANEJO DE EMERGENCIAS Y DESASTRES</t>
  </si>
  <si>
    <t>PRESTAR SERVICIOS DE APOYO A LA GESTIÓN PARA LLEVAR A CABO LASACTIVIDADES DERIVADAS DE LOS DIFERENTES PROCESOS DE SEGUIMIENTO,ASISTENCIA E IMPULSO AL EJERCICIO ADMINISTRATIVO QUE ADELANTA LADIRECCIÓN GENERAL DEL IDIGER, CONFORME AL MODELO MIPG.</t>
  </si>
  <si>
    <t>PRESTAR SERVICIOS DE APOYO A LA GESTIÓN EN LAS ACTIVIDADES DEACTUALIZACIÓN Y SOCIALIZACIÓN DE LOS INSTRUMENTOS Y LINEAMIENTOS DESEGURIDAD Y SALUD EN EL TRABAJO.</t>
  </si>
  <si>
    <t>PRESTAR SERVICIOS DE APOYO A LA GESTIÓN A LA SUBDIRECCIÓN CORPORATIVA YASUNTOS DISCIPLINARIOS DEL IDIGER, EN LAS ACTIVIDADES PROPIAS DELALMACÉN.</t>
  </si>
  <si>
    <t>PRESTAR SERVICIOS DE APOYO A LA GESTIÓN A LA SUBDIRECCIÓN CORPORATIVA YASUNTOS DISCIPLINARIOS DEL IDIGER, EN LAS ACTIVIDADES ASOCIADAS ALMANTENIMIENTO DE LA INFRAESTRUCTURA FÍSICA.</t>
  </si>
  <si>
    <t>CARLOS YEZID BARBOSA SUAREZ</t>
  </si>
  <si>
    <t>132/2022</t>
  </si>
  <si>
    <t>ADICIÓN Y PRÓRROGA AL CONTRATO DE PRESTACIÓN DE SERVICIOS NO. 132 DE2022, CUYO OBJETO ES "PRESTAR SERVICIOS DE APOYO ASISTENCIAL AL IDIGER,EN LA EJECUCIÓN DE ACCIONES DE BIENES Y/O SERVICIOS EJECUTADOS."</t>
  </si>
  <si>
    <t>PRESTAR SERVICIOS DE APOYO A LA GESTIÓN CON EL FIN DE REALIZAR LASACTIVIDADES QUE ESTÁN RELACIONADAS CON EL PROCESO DE CONOCIMIENTO DERIESGO EL CUAL ESTÁ A CARGO DE LA SUBDIRECCIÓN DE ANÁLISIS DE RIESGOS YEFECTOS DEL CAMBIO CLIMÁTICO.</t>
  </si>
  <si>
    <t>PRESTAR SERVICIOS DE APOYO A LA GESTIÓN EN LAS ACCIONES OPERATIVASNECESARIAS PARA LA ESTRUCTURACIÓN Y LIQUIDACIÓN DE LOS PROCESOS DECONTRATACIÓN RESPECTO A LOS BIENES, PRODUCTOS Y SERVICIOS DE LASUBDIRECCIÓN PARA EL MANEJO DE EMERGENCIAS Y DESASTRES</t>
  </si>
  <si>
    <t>ANDREY MAURICIO LOPEZ PIÑEROS</t>
  </si>
  <si>
    <t>PRESTAR SERVICIOS DE APOYO TÉCNICO A LA GESTIÓN A LA SUBDIRECCIÓNCORPORATIVA Y ASUNTOS DISCIPLINARIOS DEL IDIGER, EN EL MARCO DE LAPOLÍTICA DE GESTIÓN DOCUMENTAL.</t>
  </si>
  <si>
    <t>PRESTAR SERVICIOS DE APOYO A LA GESTIÓN CON EL FIN DE IMPULSAR LASACCIONES DE SEGUIMIENTO Y ARTICULACIÓN QUE SE DESARROLLAN EN MARCO DECOOPERACIÓN NACIONAL E INTERNACIONAL, ORIENTADAS AL FORTALECIMIENTO DELSISTEMA DISTRITAL DE GESTIÓN DE RIESGOS Y CAMBIO CLIMÁTICO DE LOSASUNTOS ENCARGADOS AL IDIGER, CONFORME AL MODELO MIPG.</t>
  </si>
  <si>
    <t>PRESTAR SERVICIOS DE APOYO A LA GESTIÓN PARA EFECTUAR LA REVISIÓN YCONSOLIDACIÓN DE LOS REQUERIMIENTOS TÉCNICO-ADMINISTRATIVOS DEL ÁREA DEGESTIÓN LOCAL Y DE LA SUBDIRECCIÓN PARA LA REDUCCIÓN DE RIESGO YADAPTACIÓN AL CAMBIO CLIMÁTICO.</t>
  </si>
  <si>
    <t>CAMILA ALEJANDRA TORRES HERNANDEZ</t>
  </si>
  <si>
    <t>PRESTAR SERVICIOS DE APOYO A LA GESTIÓN PARA EL PROCESO DECOMUNICACIONES E INFORMACIÓN PÚBLICA DEL IDIGER, EN LA CONSOLIDACIÓN YREPORTE DE INFORMACIÓN, CONFORME AL MODELO MIPG.</t>
  </si>
  <si>
    <t>DEIMER ANDRES BENITO MOYANO</t>
  </si>
  <si>
    <t>MIGUEL ANGEL CASTRO</t>
  </si>
  <si>
    <t>PRESTAR SERVICIOS DE APOYO A LA GESTIÓN A LA OFICINA ASESORA JURÍDICAPARA ADELANTAR LAS ACTIVIDADES REQUERIDAS CON EL FIN DE VERIFICAR LACOMPLETITUD DE LA INFORMACIÓN CONTENIDA EN LAS BASES Y LAS PLATAFORMASQUE SE DEBEN DILIGENCIAR Y ALIMENTAR EN EL PROCESO DE GESTIÓNCONTRACTUAL PARA CUMPLIR CON EL MODELO MIPG</t>
  </si>
  <si>
    <t>ANDREA PATRICIA ESCOBAR TRANCHITA</t>
  </si>
  <si>
    <t>PRESTAR SERVICIOS DE APOYO A LA GESTIÓN EN LO RELACIONADO CON EL TRÁMITEDE DOCUMENTOS NECESARIOS PARA ATENDER LOS PROCESOS Y PROCEDIMIENTOSASOCIADAS A LA SUBDIRECCIÓN PARA EL MANEJO DE EMERGENCIAS Y DESASTRES</t>
  </si>
  <si>
    <t>PRESTAR SERVICIOS DE APOYO A LA GESTIÓN EN LA SUBDIRECCIÓN CORPORATIVADEL IDIGER</t>
  </si>
  <si>
    <t>PRESTAR SERVICIOS DE APOYO A LA GESTIÓN PARA REALIZAR LAS ACTIVIDADES ASOCIADAS A LOS PROCESOS ARCHIVÍSTICOS Y ADMINISTRACIÓN DE LA CORRESPONDENCIA A CARGO DE LA SUBDIRECCIÓN DE ANÁLISIS DE RIESGOS Y EFECTOS DE CAMBIO CLIMÁTICO.</t>
  </si>
  <si>
    <t>PRESTAR SERVICIOS DE APOYO A LA GESTIÓN DE LAS ACTIVIDADES DERIVADAS DE LOS PROCESOS ADMINISTRATIVOS Y GESTIÓN
DOCUMENTAL A CARGO DE LA SUBDIRECCIÓN DE ANÁLISIS DE RIESGOS Y EFECTOS DEL CAMBIO CLIMÁTICO.</t>
  </si>
  <si>
    <t>PRESTAR SERVICIOS DE APOYO A LA GESTIÓN EN LA SUBDIRECCIÓN PARA EL MANEJO DE EMERGENCIAS Y DESASTRES, ASOCIADOS A LOS
PROCEDIMIENTOS PARA LA ENTREGA DE LAS DIVERSAS AYUDAS HUMANITARIAS A LA POBLACIÓN AFECTADA POR EMERGENCIAS Y
DESASTRES, ADELANTADOS POR EL IDIGER</t>
  </si>
  <si>
    <t>ALEJANDRO  BEJARANO BERNAL</t>
  </si>
  <si>
    <t>PRESTAR LOS SERVICIOS DE APOYO A LA GESTIÓN EN LA OFICINA ASESORA DEPLANEACIÓN DEL IDIGER, PARA REALIZAR EL MONITOREO A TODAS LAS ACCIONESREQUERIDAS EN EL MARCO DE LA SEGUNDA LÍNEA DE DEFENSA DEL MODELOINTEGRADO DE PLANEACIÓN Y GESTIÓN – MIPG.</t>
  </si>
  <si>
    <t>PRESTAR SERVICIOS DE APOYO A LA GESTIÓN, EN LAS ACCIONES DE VERIFICACIÓNY ARTICULACIÓN DE LOS PROCESOS Y PROCEDIMIENTOS QUE SEAN REQUERIDOS PARALA ATENCIÓN DE SITUACIONES Y SOLICITUDES ASOCIADAS AL MANEJO Y RESPUESTADE EMERGENCIAS Y DESASTRES.</t>
  </si>
  <si>
    <t>86/2022</t>
  </si>
  <si>
    <t>ADICIÓN Y PRÓRROGA AL CONTRATO DE PRESTACIÓN DE SERVICIOS NO. 086 DE2022, CUYO OBJETO ES "PRESTAR SERVICIOS DE APOYO ASISTENCIAL AL IDIGER,EN LA EJECUCIÓN DE ACCIONES DE BIENES Y/O SERVICIOS EJECUTADOS."</t>
  </si>
  <si>
    <t>PRESTAR SERVICIOS DE APOYO ASOCIADOS AL COMPONENTE TÉCNICO PARAADELANTAR LAS LABORES ELÉCTRICAS Y ELECTRÓNICAS REQUERIDAS EN LAEJECUCIÓN DE MANTENIMIENTOS CORRECTIVOS Y PREVENTIVOS CON EL FIN DEGARANTIZAR EL CORRECTO FUNCIONAMIENTO DE LAS REDES DE MONITOREO DEALERTAS TEMPRANAS ARTICULADAS CON EL SAB.</t>
  </si>
  <si>
    <t>CONTRATO DE PRESTACION DE SERVICIOS PROFESIONALES</t>
  </si>
  <si>
    <t>LAURA MARCELA VIGOYA TAPIERO</t>
  </si>
  <si>
    <t>PRESTAR SERVICIOS PROFESIONALES ESPECIALIZADOS PARA ACOMPAÑAR LASACCIONES RELACIONADAS CON EL COMPONENTE LEGAL DE LAS METAS Y PROYECTOSASOCIADOS A LA SUBDIRECCIÓN PARA LA REDUCCIÓN DEL RIESGO Y ADAPTACIÓN ALCAMBIO CLIMÁTICO</t>
  </si>
  <si>
    <t>PRESTAR SERVICIOS PROFESIONALES ESPECIALIZADOS BRINDANDO ACOMPAÑAMIENTOEN LAS ACCIONES DE PLANEACIÓN, ARTICULACIÓN INTER INSTITUCIONAL,RESPUESTA A EMERGENCIAS O DESASTRES, ASÍ COMO LA DEFINICIÓN DE ACCIONESDE RESPUESTA A EMERGENCIAS O DESASTRES, QUE SEAN REQUERIDAS CONFORME LAESTRATEGIA DISTRITAL DE RESPUESTA Y EN CUMPLIMIENTO DE LA MISIÓN YOBJETIVOS DEL IDIGER.</t>
  </si>
  <si>
    <t>JESUS SEBASTIAN PARRAGA CASALLAS</t>
  </si>
  <si>
    <t>PRESTAR SERVICIOS PROFESIONALES PARA BRINDAR ACOMPAÑAMIENTO A LASUBDIRECCIÓN CORPORATIVA Y ASUNTOS DISCIPLINARIOS DEL IDIGER, EN ELDESARROLLO DE LAS ACTIVIDADES RELACIONADAS CON LA GESTIÓN DEL PARQUEAUTOMOTOR, ASOCIADO AL PROCESO DE GESTIÓN ADMINISTRATIVA.</t>
  </si>
  <si>
    <t>PRESTAR SERVICIOS PROFESIONALES EN LA SUBDIRECCIÓN DE ANÁLISIS DERIESGOY EFECTOS DEL CAMBIO CLIMÁTICO PARA EJECUTAR ACTIVIDADES CONRESPECTO A LA DISPONIBILIDAD, ACTUALIZACIÓN Y SOPORTE DE LOS SISTEMAS DEINFORMACIÓN Y MÓDULOS QUE SEAN REQUERIDOS.</t>
  </si>
  <si>
    <t>PRESTAR LOS SERVICIOS PROFESIONALES ESPECIALIZADOS, EN EL PROCESO DEGESTIÓN DE DATOS PARA APLICARLOS EN LA BASE DE DATOS DEL IDIGER, ASÍCOMO DESARROLLAR METODOLOGÍAS PARA EL MONITOREO DE LOS ESCENARIOS DERIESGO POR EVENTOS DE ORIGEN HIDROMETEOROLÓGICO EN BOGOTÁ PARAFORTALECER EL CONOCIMIENTO DEL RIESGO.</t>
  </si>
  <si>
    <t>PRESTAR SERVICIOS PROFESIONALES ESPECIALIZADOS, ACOMPAÑANDO LA EJECUCIÓNDE ACTIVIDADES DEL PROCESO DE REDUCCIÓN DEL RIESGO Y ADAPTACIÓN ALCAMBIO CLIMÁTICO EN CUMPLIMIENTO DE LOS OBJETIVOS DEL SISTEMA DISTRITALDE GESTIÓN DE RIESGOS Y CAMBIO CLIMÁTICO SDGR-CC, EN LOS TERRITORIOSLOCALES.</t>
  </si>
  <si>
    <t>DAVID  VALDES CRUZ</t>
  </si>
  <si>
    <t>PRESTAR SERVICIOS PROFESIONALES ESPECIALIZADOS PARA ADELANTAR LASACCIONES DE IMPLEMENTACIÓN DEL PLAN DE ACCIÓN DE ADAPTACIÓN AL CAMBIOCLIMÁTICO DESDE LA MISIONALIDAD DEL IDIGER.</t>
  </si>
  <si>
    <t>PRESTAR SERVICIOS PROFESIONALES PARA LA ATENCIÓN INTEGRAL DE AFECTADOSPOR EMERGENCIAS, DESASTRES O CALAMIDADES, EN EL MARCO DE LA ESTRATEGIADISTRITAL DE RESPUESTA A EMERGENCIAS.</t>
  </si>
  <si>
    <t>PRESTAR SERVICIOS DE APOYO A LA GESTIÓN PARA LA VERIFICACIÓN YSEGUIMIENTO DE LA INFORMACIÓN REFERENTE A LA EJECUCIÓN DE PROCESOS YPROCEDIMIENTOS DE LA SUBDIRECCIÓN PARA EL MANEJO DE EMERGENCIAS YDESASTRES.</t>
  </si>
  <si>
    <t>CAMILO ANDRES ARAGON CALDERON</t>
  </si>
  <si>
    <t>PRESTAR SERVICIOS PROFESIONALES PARA APOYAR PARA INCORPORACIÓN DE LAGESTIÓN DEL RIESGO Y ADAPTACIÓN AL CAMBIO CLIMÁTICO, A TRAVÉS DE LOSINSTRUMENTOS, INSTANCIAS Y PROCEDIMIENTOS DEL SISTEMA DISTRITAL DEGESTIÓN DE RIESGO Y CAMBIO CLIMÁTICO.</t>
  </si>
  <si>
    <t>PRESTAR SERVICIOS PROFESIONALES ESPECIALIZADOS BRINDANDO ACOMPAÑAMIENTOA LA OFICINA ASESORA JURÍDICA DEL IDIGER, MEDIANTE LA REPRESENTACIÓNJUDICIAL DE LA ENTIDAD, CONFORME AL MODELO MIPG.</t>
  </si>
  <si>
    <t>PRESTAR SERVICIOS PROFESIONALES ESPECIALIZADOS PARA REALIZAR EL APOYOJURÍDICO A LOS PROCESOS ASOCIADOS A LA SUBDIRECCIÓN CORPORATIVA YASUNTOS DISCIPLINARIOS DEL IDIGER, CONFORME AL MODELO MIPG.</t>
  </si>
  <si>
    <t>HAROLD  MENDOZA GONZALEZ</t>
  </si>
  <si>
    <t>PRESTAR SERVICIOS PROFESIONALES PARA LA GESTIÓN SOCIAL EN LAIMPLEMENTACIÓN DEL PROGRAMA DE REASENTAMIENTO DE FAMILIAS EN ALTO RIESGONO MITIGABLE A TRAVÉS DE LA ADQUISICIÓN PREDIAL, ADELANTADA POR ELIDIGER.</t>
  </si>
  <si>
    <t>FRANKLIN ENRIQUE MOLINA LOZANO</t>
  </si>
  <si>
    <t>PRESTAR SERVICIOS PROFESIONALES ESPECIALIZADOS APOYANDO LAS ACTIVIDADESRELACIONADAS CON LAS POLÍTICAS MIPG A CARGO DE LOS PROCESOS DE LASUBDIRECCIÓN CORPORATIVA Y ASUNTOS DISCIPLINARIOS DEL IDIGER, CONFORMEAL MODELO MIPG</t>
  </si>
  <si>
    <t>AMIRA YANETH RODRIGUEZ HOLGUIN</t>
  </si>
  <si>
    <t>PRESTAR SERVICIOS PROFESIONALES ESPECIALIZADOS PARA BRINDARACOMPAÑAMIENTO A LA SUBDIRECCIÓN CORPORATIVA Y ASUNTOS DISCIPLINARIOSDEL IDIGER, EN EL DESARROLLO DE LAS ACTIVIDADES DE PAGOS ASOCIADAS ALPROCESO DE LA GESTIÓN FINANCIERA DE LA ENTIDAD.</t>
  </si>
  <si>
    <t>PRESTAR SERVICIOS PROFESIONALES PARA APOYAR LA INCORPORACIÓN DEL ENFOQUEÉTNICO RROM EN LAS ACCIONES Y ACTIVIDADES QUE HACEN PARTE DEL PROCESOPARA LA REDUCCIÓN DEL RIESGO Y LA ADAPTACIÓN AL CAMBIO CLIMÁTICO QUEDESARROLLA EL IDIGER EN EL MARCO DEL TRAZADOR ÉTNICO.</t>
  </si>
  <si>
    <t>PRESTAR SERVICIOS PROFESIONALES PARA LA ESTRUCTURACIÓN DE INSUMOS YDOCUMENTOS TÉCNICOS RESPECTO DE LAS SITUACIONES DE EMERGENCIA, CALAMIDADO DESASTRE, TENIENDO EN CUENTA LA ESTRATEGIA DISTRITAL DE RESPUESTA DEIDIGER.</t>
  </si>
  <si>
    <t>PRESTAR SERVICIOS PROFESIONALES ESPECIALIZADOS PARA LA FORMULACIÓN YACTUALIZACIÓN DE GUÍAS, METODOLOGÍAS Y DEMÁS INSTRUMENTOS QUE PERMITANEL FORTALECIMIENTO DEL PROCESO MANEJO DE EMERGENCIAS Y DESASTRES ENBOGOTÁ.</t>
  </si>
  <si>
    <t>PRESTAR SERVICIOS PROFESIONALES PARA APOYAR LA INCORPORACIÓN DEL ENFOQUEÉTNICO DE LAS COMUNIDADES NEGRAS, AFROCOLOMBIANAS EN LAS ACCIONES YACTIVIDADES QUE HACEN PARTE DEL PROCESO PARA LA REDUCCIÓN DEL RIESGO YLA ADAPTACIÓN AL CAMBIO CLIMÁTICO QUE DESARROLLA EL IDIGER EN EL MARCODEL TRAZADOR ÉTNICO.</t>
  </si>
  <si>
    <t>CARLOS IVAN RUEDA BLANCO</t>
  </si>
  <si>
    <t>PRESTAR SERVICIOS PROFESIONALES A LA OFICINA ASESORA DE PLANEACIÓN, PARALA IMPLEMENTACIÓN, DESARROLLO Y SOSTENIBILIDAD EN EL MARCO DE LA SEGUNDALÍNEA DE DEFENSA DEL MODELO INTEGRADO DE PLANEACIÓN Y GESTIÓN – MIPG YDEL SISTEMA DE GESTIÓN DE LA CALIDAD DEL IDIGER</t>
  </si>
  <si>
    <t>PRESTAR SERVICIOS PROFESIONALES ESPECIALIZADOS PARA LA FORMULACIÓN,SEGUIMIENTO Y DESARROLLO DE LOS ESTUDIOS Y DISEÑOS POR MOVIMIENTOS ENMASA O AVENIDAS TORRENCIALES QUE PROYECTE LA SUBDIRECCIÓN DE ANÁLISIS DERIESGOS Y EFECTOS DEL CAMBIO CLIMÁTICO.</t>
  </si>
  <si>
    <t>PRESTAR SERVICIOS PROFESIONALES ESPECIALIZADOS EN LA ESTRUCTURACIÓN,VALIDACIÓN Y SEGUIMIENTO DE INSUMOS Y DOCUMENTOS TÉCNICOS RESPECTO DELAS SITUACIONES DE EMERGENCIA, CALAMIDAD O DESASTRE, TENIENDO EN CUENTALA ESTRATEGIA DISTRITAL DE RESPUESTA DE IDIGER</t>
  </si>
  <si>
    <t>PRESTAR SERVICIOS PROFESIONALES A LA SUBDIRECCIÓN CORPORATIVA Y ASUNTOSDISCIPLINARIOS DEL IDIGER, EN LAS ACTIVIDADES RELACIONADAS CON ELMONITOREO DE PRIMERA LÍNEA DE DEFENSA, REQUERIDO POR EL PROYECTO DEINVERSIÓN A CARGO, EN EL MARCO DEL MODELO MIPG.</t>
  </si>
  <si>
    <t>PRESTAR SERVICIOS PROFESIONALES PARA EFECTUAR EL SEGUIMIENTO A LAEJECUCIÓN ADMINISTRATIVA, FISICA, FINANCIERA DE LAS METAS ASOCIADAS ALPROYECTO DE INVERSIÓN A CARGO DE LA SUBDIRECCIÓN PARA LA REDUCCIÓN DELRIESGO Y ADAPTACIÓN AL CAMBIO CLIMÁTICO.</t>
  </si>
  <si>
    <t>PRESTAR SERVICIOS PROFESIONALES, BRINDANDO ACOMPAÑAMIENTO A LA OFICINAASESORA JURÍDICA DEL IDIGER PARA ATENDER REQUERIMIENTOS JUDICIALES,APODERAR A LA ENTIDAD EN LAS TUTELAS ASIGNADAS Y LA CONSOLIDACIÓN DEINFORMACIÓN PARA REPORTE DE INDICAODRES, CONFORME AL MODELO MIPG.</t>
  </si>
  <si>
    <t>EMERSON  VILLEGAS GUERRERO</t>
  </si>
  <si>
    <t>PRESTAR SERVICIOS PROFESIONALES ESPECIALIZADOS PARA COADYUVAR EN LASACCIONES DE SEGUIMIENTO A LOS CONVENIOS, CONTRATOS INTERADMINISTRATIVOSY LA ESTRATEGIA DE PROTECCIÓN FINANCIERA A CARGO DE LA SUBDIRECCIÓN PARALA REDUCCIÓN DEL RIESGO Y ADAPTACIÓN AL CAMBIO CLIMÁTICO.</t>
  </si>
  <si>
    <t>PRESTAR SERVICIOS PROFESIONALES ESPECIALIZADOS A LA OFICINA ASESORAJURÍDICA DEL IDIGER, PARA REALIZAR LOS ACTIVIDADES RELACIONADAS CON LOSPROCESOS DE GESTIÓN CONTRACTUAL, CONFORME AL MODELO MIPG.</t>
  </si>
  <si>
    <t>PRESTAR SERVICIOS PROFESIONALES ESPECIALIZADOS EN LA ESTRUCTURACIÓN,REVISIÓN, VALIDACIÓN Y SEGUIMIENTO DE INSUMOS Y DOCUMENTOS TÉCNICOSRESPECTO DE LAS SITUACIONES DE EMERGENCIA, CALAMIDAD O DESASTRE,TENIENDO EN CUENTA LA ESTRATEGIA DISTRITAL DE RESPUESTA DE IDIGER</t>
  </si>
  <si>
    <t>CLAUDIA PATRICIA MARTINEZ MARTINEZ</t>
  </si>
  <si>
    <t>PRESTAR SERVICIOS PROFESIONALES PARA BRINDAR APOYO A LA SUBDIRECCIÓNCORPORATIVA Y ASUNTOS DISCIPLINARIOS DEL IDIGER, EN EL DESARROLLO DE LASACTIVIDADES RELACIONADAS CON EL PROCESO DE GESTIÓN CONTABLE DE LAENTIDAD.</t>
  </si>
  <si>
    <t>PRESTAR SERVICIOS PROFESIONALES ESPECIALIZADOS PARA ACOMPAÑAR LAESTRUCTURACIÓN DE LA ETAPA PRECONTRACTUAL Y EN EL SEGUIMIENTO A LAEJECUCIÓN, MANTENIMIENTO Y POSTCONTRACTUAL DE LAS OBRAS DE MITIGACIÓN DERIESGOS A CARGO DE LA SUBDIRECCIÓN PARA LA REDUCCIÓN DEL RIESGO YADAPTACIÓN AL CAMBIO CLIMÁTICO.</t>
  </si>
  <si>
    <t>PRESTAR SERVICIOS PROFESIONALES A LA OFICINA ASESORA DE PLANEACIÓN DELIDIGER, EN LA REALIZACIÓN DE ACCIONES REQUERIDAS PARA LA IMPLEMENTACIÓNDE LAS POLÍTICAS, EN EL MARCO DE LA SEGUNDA LÍNEA DE DEFENSA DEL MODELOINTEGRADO DE PLANEACIÓN Y GESTIÓN – MIPG</t>
  </si>
  <si>
    <t>LIUDMILA  POVEDA VARGAS</t>
  </si>
  <si>
    <t>PRESTAR SERVICIOS PROFESIONALES ESPECIALIZADOS QUE CONTRIBUYAN ALPROCESO DE SEGUIMIENTO DE LA EJECUCIÓN DEL PROYECTO DE INVERSIÓN DEFORTALECIMIENTO DEL CONOCIMIENTO DEL RIESGO DE DESASTRES Y EFECTOS DELCAMBIO CLIMÁTICO, DENTRO DEL MARCO DEL CONOCIMIENTO DE LOS ESCENARIOS DERIESGO, PROPENDIENDO QUE SU DESARROLLO PERMITA EL ALCANCE DE LOS LOGROSY METAS DEFINIDAS A CARGO DE LA SUBDIRECCIÓN DE ANÁLISIS DE RIESGOS YEFECTOS DEL CAMBIO CLIMÁTICO.</t>
  </si>
  <si>
    <t>PRESTAR SERVICIOS PROFESIONALES A LA SUBDIRECCIÓN CORPORATIVA Y ASUNTOSDISCIPLINARIOS, PARA REALIZAR LAS ACTIVIDADES RELACIONADAS CON LAPOLÍTICA DE SERVICIO A LA CIUDADANÍA EN EL IDIGER.</t>
  </si>
  <si>
    <t>PRESTAR SERVICIOS PROFESIONALES A LA OFICINA ASESORA DE PLANEACIÓN DELIDIGER, REALIZANDO EL MONITOREO A LAS ACTIVIDADES DERIVADAS EN LAIMPLEMENTACIÓN Y ADOPCIÓN EN EL MARCO DE LA SEGUNDA LÍNEA DE DEFENSA DELMODELO INTEGRADO DE PLANEACIÓN Y GESTIÓN – MIPG Y DEL SISTEMA DE GESTIÓNDE LA CALIDAD.</t>
  </si>
  <si>
    <t>PRESTAR SERVICIOS PROFESIONALES AL IDIGER, PARA BRINDAR ACOMPAÑAMIENTOAL PROCESO DE COMUNICACIONES E INFORMACIÓN PÚBLICA, EN EL DESARROLLO DECAMPAÑAS INFORMATIVAS, CONFORME AL MODELO MIPG.</t>
  </si>
  <si>
    <t>PRESTAR SERVICIOS PROFESIONALES EN LA SUBDIRECCIÓN CORPORATIVA Y ASUNTOSDISCIPLINARIOS DEL IDIGER, PARA APOYAR LAS ACCIONES RELACIONADAS CON LACONSOLIDACIÓN Y REGISTRO DE INFORMES EN LOS APLICATIVOS REQUERIDOS A LAENTIDAD, CONFORME AL MODELO MIPG.</t>
  </si>
  <si>
    <t>LORENA  CARDENAS RODRIGUEZ</t>
  </si>
  <si>
    <t>PRESTAR SERVICIOS PROFESIONALES ESPECIALIZADOS, PARA ADELANTAR ACCIONESRELACIONADAS CON EL DIRECCIONAMIENTO ESTRATÉGICO DEL IDIGER, CONFORME ALMODELO MIPG.</t>
  </si>
  <si>
    <t>BRINDAR ASESORÍA A LA DIRECCIÓN GENERAL DEL IDIGER EN EL COMPONENTEJURÍDICO DE LOS PROCESOS MISIONALES A CARGO DE LA ENTIDAD, CONFORME ALMODELO MIPG.</t>
  </si>
  <si>
    <t>PRESTAR SERVICIOS PROFESIONALES ESPECIALIZADOS PARA BRINDARACOMPAÑAMIENTO A LA OFICINA ASESORA JURÍDICA DEL IDIGER, EN EL PROCESODE GESTIÓN CONTRACTUAL Y TRÁMITE DE INCUMPLIMIENTOS, CONFORME AL MODELOMIPG.</t>
  </si>
  <si>
    <t>LUCY LEONILA SEPULVEDA ARAUJO</t>
  </si>
  <si>
    <t>PRESTAR SERVICIOS PROFESIONALES PARA REALIZAR EL SEGUIMIENTO ALCOMPONENTE SOCIAL EN LA ETAPA PRECONTRACTUAL, DE EJECUCIÓN,MANTENIMIENTO Y LIQUIDACIÓN DE LAS OBRAS DE MITIGACIÓN DE RIESGOS CARGODE LA SUBDIRECCIÓN PARA LA REDUCCIÓN DEL RIESGO Y ADAPTACIÓN AL CAMBIOCLIMÁTICO.</t>
  </si>
  <si>
    <t>PRESTAR SERVICIOS PROFESIONALES A LA SUBDIRECCIÓN CORPORATIVA Y ASUNTOSDISCIPLINARIOS DEL IDIGER, PARA ADELANTAR ACTIVIDADES RELACIONADAS CONEL PROCESO ESTRATÉGICO DE GESTIÓN DEL TALENTO HUMANO DE LA ENTIDAD,CONFORME AL MODELO MIPG.</t>
  </si>
  <si>
    <t>PRESTAR SERVICIOS PROFESIONALES PARA EFECTUAR LA ELABORACIÓN,CONSOLIDACIÓN Y ANÁLISIS DE INFORMACIÓN Y ACOMPAÑAMIENTO A LASACTIVIDADES RELACIONADAS CON LA GESTIÓN PARA EL PROCESO DE REDUCCIÓN DELRIESGO Y ADAPTACIÓN AL CAMBIO CLIMÁTICO.</t>
  </si>
  <si>
    <t>PRESTAR SERVICIOS PROFESIONALES ESPECIALIZADOS PARA EL FORTALECIMIENTODE LAS CAPACIDADES DE RESPUESTA EN BOGOTÁ, CON EL PROPÓSITO DE OPTIMIZAREL PROCESO MANEJO DE EMERGENCIAS Y DESASTRES</t>
  </si>
  <si>
    <t>PRESTAR SERVICIOS PROFESIONALES PARA LA GESTIÓN JURÍDICA REQUERIDA EN LAIMPLEMENTACIÓN DEL PROGRAMA DE REASENTAMIENTO DE FAMILIAS EN ALTO RIESGONO MITIGABLE A TRAVÉS DE LA ADQUISICIÓN PREDIAL, ADELANTADA POR ELIDIGER.</t>
  </si>
  <si>
    <t>PRESTAR SERVICIOS PROFESIONALES PARA BRINDAR ACOMPAÑAMIENTO A LASUBDIRECCIÓN CORPORATIVA Y ASUNTOS DISCIPLINARIOS DEL IDIGER, PARA LAREALIZACIÓN DE ACTIVIDADES DEL PLAN INSTITUCIONAL DE GESTIÓN AMBIENTAL,CONFORME AL MODELO MIPG.</t>
  </si>
  <si>
    <t>LEONARDO  MONTES GUTIERREZ</t>
  </si>
  <si>
    <t>PRESTAR SERVICIOS PROFESIONALES ESPECIALIZADOS EN LA SUBDIRECCIÓN DEANÁLISIS DE RIESGOS Y EFECTOS DEL CAMBIO CLIMÁTICO PARA EL MANTENIMIENTODEL SISTEMA DE INFORMACIÓN SAB, ACTUALIZACIÓN, SOPORTE Y SOSTENIMIENTODE LOS MÓDULOS QUE SEAN REQUERIDOS.</t>
  </si>
  <si>
    <t>ANDRES  HERNANDEZ MONTENEGRO</t>
  </si>
  <si>
    <t>PRESTAR SERVICIOS PROFESIONALES PARA ADELANTAR LAS LABORES REQUERIDAS ENEL MARCO DE LA EJECUCIÓN DE MANTENIMIENTOS CORRECTIVOS Y PREVENTIVOS CONEL FIN DE GARANTIZAR EL CORRECTO FUNCIONAMIENTO DE LAS REDES DEMONITOREO DE ALERTAS TEMPRANAS ARTICULADAS CON EL SAB.</t>
  </si>
  <si>
    <t>JENNIFER  GOMEZ REINOSO</t>
  </si>
  <si>
    <t>PRESTAR SERVICIOS PROFESIONALES A LA SUBDIRECCIÓN CORPORATIVA Y ASUNTOSDISCIPLINARIOS DEL IDIGER, PARA BRINDAR ACOMPAÑAMIENTO EN EL DESARROLLODE LAS ACTIVIDADES RELACIONADAS CON EL PROCESO DE GESTIÓN DEL TALENTOHUMANO DE LA ENTIDAD, CONFORME AL MODELO MIPG.</t>
  </si>
  <si>
    <t>PRESTAR SERVICIOS PROFESIONALES EN LA OFICINA ASESORA JURÍDICA DELIDIGER, PARA ADELANTAR LOS PROCESOS DE GESTIÓN CONTRACTUAL, CONFORME ALMODELO MIPG.</t>
  </si>
  <si>
    <t>10/2021</t>
  </si>
  <si>
    <t>ANDREA CAROLINA GONZALEZ NIÑO</t>
  </si>
  <si>
    <t>ADICIÓN 1 Y PRORROGA 1 AL CONTRATO NO .10 DE 2021, EL CUAL TIENE POROBJETO: PRESTAR SERVICIOS PROFESIONALES ESPECIALIZADOS BRINDANDOACOMPAÑAMIENTO EN LAS ACCIONES DE ARTICULACIÓN, GESTIÓN, CONSOLIDACIÓN YSEGUIMIENTO DE LOS ASUNTOS PRECONTRACTUALES Y CONTRACTUALES QUE SEANREQUERIDOS POR LA SUBDIRECCIÓN PARA EL MANEJO DE EMERGENCIAS Y DESASTRESDEL IDIGER.</t>
  </si>
  <si>
    <t>YUDDY CAROLINA RAMIREZ LLANOS</t>
  </si>
  <si>
    <t>PRESTAR SERVICIOS PROFESIONALES ESPECIALIZADOS PARA DESARROLLARACTIVIDADES EN EL MARCO DE LOS ESCENARIOS DE RIESGO POR MOVIMIENTOS ENMASA, POR INUNDACIÓN Y POR AVENIDAS TORRENCIALES RELACIONADAS CONSEGUIMIENTO A LAS SECTORES CRÍTICOS IDENTIFICADOS DE LA CIUDAD DE BOGOTÁJUNTO CON EL SEGUIMIENTO A LOS SITIOS DE INTERVENCIÓN PARA PRIORIZAR LASACCIONES DE REDUCCIÓN DE RIESGO</t>
  </si>
  <si>
    <t>PRESTAR SERVICIOS PROFESIONALES ESPECIALIZADOS PARA BRINDARACOMPAÑAMIENTO A LA OFICINA ASESORA JURÍDICA DEL IDIGER, EN ASUNTOSPENALES Y DISCIPLINARIOS ASÍ COMO ASUMIR LA REPRESENTACIÓN LEGAL DELIDIGER, EN LOS MISMOS, CONFORME AL MODELO MIPG.</t>
  </si>
  <si>
    <t>ADRIANA  CRUZ RODRIGUEZ</t>
  </si>
  <si>
    <t>PRESTAR SERVICIOS PROFESIONALES ESPECIALIZADOS AL IDIGER PARA BRINDARAPOYO Y ACOMPAÑAMIENTO A LA DIRECCIÓN GENERAL EN EL MANEJO DE LASRELACIONES INTERINSTITUCIONALES Y CON EL ÓRGANO DE CONTROL POLÍTICO ENMATERIA DE GESTIÓN DE RIESGOS Y CAMBIO CLIMÁTICO, CONFORME AL MODELOMIPG.</t>
  </si>
  <si>
    <t>PRESTAR SERVICIOS PROFESIONALES PARA REALIZAR LA ACTUALIZACIÓN Y CARGUEDE LAS CAPAS MISIONALES DE DIAGNÓSTICOS Y CONCEPTOS TÉCNICOS,REASENTAMIENTOS Y PREDIOS IDIGER, EN LA BASE DE DATOS GEOGRÁFICACORPORATIVA DEL IDIGER, ASÍ COMO DE SUMINISTRAR INSUMOS CARTOGRÁFICOSPARA LA GESTIÓN DEL RIESGO.</t>
  </si>
  <si>
    <t>PRESTAR SERVICIOS PROFESIONALES PARA DESARROLLAR ACTIVIDADES DEGENERACIÓN DE INSUMOS E INFORMACIÓN PARA LA CONTINUA ACTUALIZACIÓN DELOS ESCENARIOS DE RIESGO Y DE CAMBIO CLIMÁTICO PRIORIZADOS POR EL IDIGEREN EL MARCO DEL FORTALECIMIENTO DEL CONOCIMIENTO DEL RIESGO EN ELDISTRITO CAPITAL.</t>
  </si>
  <si>
    <t>PRESTAR SERVICIOS PROFESIONALES ESPECIALIZADOS BRINDANDO ACOMPAÑAMIENTOEN LAS ACCIONES DE VERIFICACIÓN TÉCNICA QUE PERMITAN LA ADECUADAESTRUCTURACIÓN DE LOS PROCESOS CONTRACTUALES QUE SEAN REQUERIDOS ENDESARROLLO DE LA GESTIÓN DEL IDIGER.</t>
  </si>
  <si>
    <t>PRESTAR LOS SERVICIOS PROFESIONALES A LA SUBDIRECCIÓN CORPORATIVA YASUNTOS DISCIPLINARIOS, PARA REALIZAR EL ACOMPAÑAMIENTO AL CUMPLIMIENTODE LAS ACTIVIDADES DEL PLAN ANUAL DE TRABAJO DEL SISTEMA DE GESTIÓN DESEGURIDAD Y SALUD EN EL TRABAJO ESTABLECIDO PARA LOS TRABAJOS DE ALTORIESGO DENTRO DE LA ENTIDAD.,CONFORME AL MODELO MIPG.</t>
  </si>
  <si>
    <t>PRESTAR SERVICIOS PROFESIONALES PARA BRINDAR ACOMPAÑAMIENTO A LASUBDIRECCIÓN CORPORATIVA Y ASUNTOS DISCIPLINARIOS DEL IDIGER, EN ELDESARROLLO DE LAS ACTIVIDADES RELACIONADAS CON EL PROCESO DE GESTIÓNCONTABLE DE LA ENTIDAD.</t>
  </si>
  <si>
    <t>DIANA MARIA VIRACACHA SALAMANCA</t>
  </si>
  <si>
    <t>PRESTAR SERVICIOS PROFESIONALES PARA ADELANTAR ACTIVIDADES DELCOMPONENTE GEOTÉCNICO DEL SISTEMA INTEGRADO DE MONITOREO Y SEGUIMIENTO ALOS SITIOS DE INTERVENCIÓN PRIORIZADOS CON EL FIN DE FORTALECER ELCONOCIMIENTO DEL RIESGO DE DESASTRES Y DEL CAMBIO CLIMÁTICO Y SUSEFECTOS.</t>
  </si>
  <si>
    <t>CARLOS ALBERTO CHAVARRO MARTINEZ</t>
  </si>
  <si>
    <t>PRESTAR SERVICIOS PROFESIONALES ESPECIALIZADOS PARA LA ELABORACIÓN DEDOCUMENTOS TÉCNICOS Y RESPUESTAS OFICIALES EN DONDE SE REQUIERANPRONUNCIAMIENTOS RELACIONADOS CON ANÁLISIS ESTRUCTURAL DE EDIFICACIONES.</t>
  </si>
  <si>
    <t>PRESTAR SERVICIOS PROFESIONALES ESPECIALIZADOS PARA LA ACTUALIZACIÓN YCARGUE DE LAS CAPAS MISIONALES QUE CONFORMAN LA BASE DE DATOS GEOGRÁFICACORPORATIVA DEL IDIGER, ASÍ COMO DE SUMINISTRAR INSUMOS CARTOGRÁFICOSPARA LA GESTIÓN DEL RIESGO.</t>
  </si>
  <si>
    <t>ALEXANDRA  BEDOYA PRADO</t>
  </si>
  <si>
    <t>PRESTAR SERVICIOS PROFESIONALES ESPECIALIZADOS PARA CONTRIBUIR CON ELENFOQUE DE SOLUCIONES BASADAS EN COMUNIDAD Y EN NATURALEZA CONORGANIZACIONES SOCIALES Y COMUNITARIAS, MEDIANTE TÉCNICAS DEBIOINGENIERÍA, INGENIERÍA VERDE, ENTRE OTRAS TÉCNICAS EN LAS LOCALIDADESDE LA CIUDAD DE BOGOTÁ DISTRITO CAPITAL.</t>
  </si>
  <si>
    <t>PRESTAR SERVICIOS PROFESIONALES PARA CONTRIBUIR A LAS ACTIVIDADES DEPLANEACIÓN Y SEGUIMIENTO DE LOS TEMAS ASOCIADOS A SISTEMAS DE TRANSPORTEVERTICAL Y PUERTAS ELÉCTRICAS EN EL DISTRITO CAPITAL.</t>
  </si>
  <si>
    <t>EDUARDO  SANTOS URIBE</t>
  </si>
  <si>
    <t>PRESTAR SERVICIOS PROFESIONALES ESPECIALIZADOS BRINDANDO ACOMPAÑAMIENTOA LOS TEMAS ASOCIADOS A LA PLANEACIÓN Y GESTIÓN DE LOS ASUNTOSADMINISTRATIVOS Y PRESUPUESTALES QUE SEAN REQUERIDOS POR LA SUBDIRECCIÓNPARA EL MANEJO DE EMERGENCIAS Y DESASTRES DEL IDIGER.</t>
  </si>
  <si>
    <t>PRESTAR SERVICIOS PROFESIONALES PARA REALIZAR LA ACTUALIZACIÓN Y CARGUEDE LAS CAPAS MISIONALES DE DIAGNÓSTICOS Y CONCEPTOS TÉCNICOS, ALERTASPOR MOVIMIENTO EN MASA E INCENDIO FORESTAL, EN LA BASE DE DATOSGEOGRÁFICA CORPORATIVA DEL IDIGER, ASÍ COMO DE SUMINISTRAR INSUMOSCARTOGRÁFICOS PARA LA GESTIÓN DEL RIESGO.</t>
  </si>
  <si>
    <t>PRESTAR SERVICIOS PROFESIONALES ESPECIALIZADOS PARA BRINDARACOMPAÑAMIENTO A LA SUBDIRECCIÓN CORPORATIVA Y ASUNTOS DISCIPLINARIOSDEL IDIGER, PARA DESARROLLAR LAS ACTIVIDADES ASOCIADAS AL PROCESO DEGESTIÓN ADMINISTRATIVA.</t>
  </si>
  <si>
    <t>PRESTAR SERVICIOS PROFESIONALES PARA REALIZAR LAS ACTIVIDADES DEEVALUACIÓN, ANÁLISIS Y ACTUALIZACIÓN DE LAS CONDICIONES DE AMENAZA,VULNERABILIDAD Y RIESGO EN EL DISTRITO CAPITAL CON MIRAS A LAELABORACIÓN Y REVISIÓN DE DOCUMENTOS TÉCNICOS PARA LA PLANIFICACIÓNTERRITORIAL A CARGO DE LA SUBDIRECCIÓN DE ANÁLISIS DE RIESGOS Y EFECTOSDEL CAMBIO CLIMÁTICO.</t>
  </si>
  <si>
    <t>ORLANDO  RINCON RUIZ</t>
  </si>
  <si>
    <t>PRESTAR SERVICIOS PROFESIONALES PARA APOYAR LOS PROCESOS DEESTRUCTURACIÓN EN LAS ETAPAS PRECONTRACTUAL, EJECUCIÓN, MANTENIMIENTO YPOSTCONTRACTUAL DE LAS OBRAS DE MITIGACIÓN DE RIESGOS A CARGO DE LASUBDIRECCIÓN PARA LA REDUCCIÓN DEL RIESGO Y ADAPTACIÓN AL CAMBIOCLIMÁTICO.</t>
  </si>
  <si>
    <t>PRESTAR SERVICIOS PROFESIONALES ESPECIALIZADOS PARA BRINDARACOMPAÑAMIENTO JURÍDICO, ENCAMINADO AL SEGUIMIENTO DE LAS ACCIONES DEMEJORA EN LA SUBDIRECCIÓN CORPORATIVA Y ASUNTOS DISCIPLINARIOS DELIDIGER, CONFORME AL MODELO MIPG.</t>
  </si>
  <si>
    <t>EDGAR GIOVANNI RIVERA MUÑOZ</t>
  </si>
  <si>
    <t>PRESTAR SERVICIOS PROFESIONALES ESPECIALIZADOS BRINDANDO ASISTENCIA ALAS ENTIDADES DEL SGRD-CC, PARA LA IMPLEMENTACIÓN DE LA ESTRATEGIADISTRITAL DE RESPUESTA A EMERGENCIAS - EDRE</t>
  </si>
  <si>
    <t>PRESTAR SERVICIOS PROFESIONALES EN LA SUBDIRECCIÓN DE ANÁLISIS DERIESGOS Y EFECTOS DEL CAMBIO CLIMÁTICO PARA EL MANTENIMIENTO DE LOSSISTEMAS DE INFORMACIÓN, ACTUALIZACIÓN, SOPORTE Y SOSTENIMIENTO DE LOSMÓDULOS QUE SEAN REQUERIDOS.</t>
  </si>
  <si>
    <t>PRESTAR SERVICIOS PROFESIONALES ESPECIALIZADOS PARA BRINDARACOMPAÑAMIENTO A LA OFICINA ASESORA JURÍDICA DEL IDIGER, EN LA ATENCIÓNDE LOS REQUERIMIENTOS EFECTUADOS POR ENTES DE CONTROL Y DEMÁSAUTORIDADES ADMINISTRATIVAS, CONFORME AL MODELO MIPG.</t>
  </si>
  <si>
    <t>PRESTAR SERVICIOS PROFESIONALES PARA LA ELABORACIÓN DE CERTIFICACIONESRELACIONADAS CON LA CONDICIÓN DE AMENAZA Y RIESGO EN EL DISTRITOCAPITAL, A CARGO DE LA SUBDIRECCIÓN DE ANÁLISIS DE RIESGO Y EFECTOS DELCAMBIO CLIMÁTICO.</t>
  </si>
  <si>
    <t>PRESTAR SERVICIOS PROFESIONALES PARA REALIZAR ACTIVIDADESADMINISTRATIVAS Y OPERATIVAS EN EL DESARROLLO INTEGRAL DE LA REVISIÓN YVERIFICACIÓN DE PLANES DE EMERGENCIAS Y CONTINGENCIAS ASOCIADAS A LAGESTIÓN DE RIESGOS PARA AGLOMERACIONES DE PÚBLICO</t>
  </si>
  <si>
    <t>PRESTAR SERVICIOS PROFESIONALES ESPECIALIZADOS PARA LA ELABORACIÓN DEDOCUMENTOS Y ANÁLISIS DE LA INFORMACIÓN GENERADA POR LA RED DE MONITOREOEN EL COMPONENTE HIDROLÓGICO E HIDRÁULICO, DENTRO DE LA OPERACIÓN YFUNCIONAMIENTO DEL CENTRO DE MONITOREO RIESGO.</t>
  </si>
  <si>
    <t>YESID  MOSQUERA CAMPAS</t>
  </si>
  <si>
    <t>ADICIÓN Y PRÓRROGA AL CONTRATO NO. 144 DE 2022, CUYO OBJETO ES "PRESTARLOS SERVICIOS PROFESIONALES ESPECIALIZADOS PARA BRINDAR ORIENTACIÓN YACOMPAÑAMIENTO LEGAL EN EL PROCESO DE DEFENSA JUDICIAL, ASÍ COMO ASUMIRLA REPRESENTACIÓN JUDICIAL DE LA ENTIDAD, EN EL MARCO DE LASCOMPETENCIAS DE ASESORÍA LEGAL A CARGO DE LA OFICINA ASESORA JURÍDICACONFORME AL MODELO MIPG"</t>
  </si>
  <si>
    <t>PRESTAR LOS SERVICIOS PROFESIONALES ESPECIALIZADOS PARA BRINDARORIENTACIÓN Y ACOMPAÑAMIENTO LEGAL EN EL PROCESO DE DEFENSA JUDICIAL,ASÍ COMO ASUMIR LA REPRESENTACIÓN JUDICIAL DE LA ENTIDAD, EN EL MARCO DELAS COMPETENCIAS DE ASESORÍA LEGAL A CARGO DE LA OFICINA ASESORAJURÍDICA CONFORME AL MODELO MIPG</t>
  </si>
  <si>
    <t>PRESTAR SERVICIOS PROFESIONALES PARA DESARROLLAR ACTIVIDADES DE TERCERALÍNEA DE DEFENSA EN LOS PROCESOS DE GESTIÓN CONTRACTUAL, JURÍDICA YADMINISTRATIVA DE ACUERDO AL PLAN ANUAL DE AUDITORÍA VIGENTE Y LOS ROLESDE LA OFICINA DE CONTROL INTERNO.</t>
  </si>
  <si>
    <t>PRESTAR SERVICIOS PROFESIONALES PARA DESARROLLAR ACTIVIDADES DE TERCERALÍNEA DE DEFENSA SOBRE EL SISTEMA DE CONTROL INTERNO CONTABLE Y PROCESOSFINANCIEROS Y ADMINISTRATIVOS ASOCIADOS DE ACUERDO AL PLAN ANUAL DEAUDITORÍA VIGENTE Y LOS ROLES DE LA OFICINA DE CONTROL INTERNO.</t>
  </si>
  <si>
    <t>PRESTAR SERVICIOS PROFESIONALES PARA APOYAR LA ESTRUCTURACIÓN DELCOMPONENTE AMBIENTAL EN LA ETAPA PRECONTRACTUAL Y EN EL SEGUIMIENTO A LAEJECUCIÓN, MANTENIMIENTO Y LIQUIDACIÓN DE LAS OBRAS DE MITIGACIÓN DERIESGOS CARGO DE LA SUBDIRECCIÓN PARA LA REDUCCIÓN DEL RIESGO YADAPTACIÓN AL CAMBIO CLIMÁTICO.</t>
  </si>
  <si>
    <t>PRESTAR SERVICIOS PROFESIONALES, BRINDANDO APOYO EN EL PROCESO DEATENCIÓN SOCIAL A LAS FAMILIAS AFECTADAS EN EMERGENCIAS, RELACIONADO LOSLINEAMIENTOS DE LA SUBDIRECCIÓN PARA EL MANEJO DE EMERGENCIAS YDESASTRES DEL IDIGER.</t>
  </si>
  <si>
    <t>WILSON  PARRA BARRERO</t>
  </si>
  <si>
    <t>MARIANA SOFIA NUÑEZ VERGARA</t>
  </si>
  <si>
    <t>PRESTAR LOS SERVICIOS PROFESIONALES PARA APOYAR LA ARTICULACIÓNINTERINSTITUCIONAL Y COMUNITARIA RELACIONADA CON LOS POLÍGONOSDECLARADOS COMO SUELOS DE PROTECCIÓN POR RIESGO EN LAS LOCALIDADES DELDISTRITO CAPITAL EN EL MARCO DE LA REDUCCIÓN DEL RIESGO Y ADAPTACIÓN ALCAMBIO CLIMÁTICO.</t>
  </si>
  <si>
    <t>ELIZABETH  VILLAMARIN FONSECA</t>
  </si>
  <si>
    <t>PRESTAR SERVICIOS PROFESIONALES ESPECIALIZADOS PARA BRINDARACOMPAÑAMIENTO A LA SUBDIRECCIÓN CORPORATIVA Y ASUNTOS DISCIPLINARIOSDEL IDIGER, EN EL DESARROLLO DE LAS ACTIVIDADES RELACIONADAS CON LOSPLANES DE BIENESTAR Y CAPACITACIÓN DE LA ENTIDAD, CONFORME AL MODELOMIPG.</t>
  </si>
  <si>
    <t>EMERSON DAMIAN MONTAÑEZ DIAZ</t>
  </si>
  <si>
    <t>PRESTAR SERVICIOS PROFESIONALES PARA DESARROLLAR ACTIVIDADES DE TERCERALÍNEA DE DEFENSA EN LOS PROCESOS MISIONALES, ESTRATÉGICOS YTRANSVERSALES DE ACUERDO AL PLAN ANUAL DE AUDITORÍA VIGENTE Y LOS ROLESDE LA OFICINA DE CONTROL INTERNO.</t>
  </si>
  <si>
    <t>PRESTAR SERVICIOS PROFESIONALES ESPECIALIZADOS PARA GESTIONAR LAOPTIMIZACIÓN DEL SISTEMA ÚNICO DE REGISTRO ESCOLAR (SURE) DEL IDIGER,ASÍ COMO LA PUESTA EN PRODUCCIÓN Y SOPORTE TÉCNICO DE LA MISMA.</t>
  </si>
  <si>
    <t>PRESTAR SERVICIOS PROFESIONALES ESPECIALIZADOS PARA ASESORAR A LADIRECCIÓN EN LOS PROCESOS TRANSVERSALES A LA MISIÓN DEL IDIGER ENCUMPLIMIENTO DE LAS POLÍTICAS Y ESTRATEGIAS Y EN TODAS AQUELLAS QUEREQUIERA LA DIRECCIÓN, CONFORME AL MODELO MIPG.</t>
  </si>
  <si>
    <t>ERNESTO  COY COY</t>
  </si>
  <si>
    <t>PRESTAR SERVICIOS PROFESIONALES ESPECIALIZADOS PARA ORIENTAR LAARMONIZACIÓN DE LOS PLANES QUE CONTEMPLA LA GESTIÓN DEL RIESGO DEDESASTRES DE ENTIDADES PÚBLICAS Y PRIVADAS QUE FORTALEZCA LA GESTIÓNSECTORIAL DEL IDIGER EN EL MARCO DE LAS METAS ASOCIADAS AL PDGRD-CC.</t>
  </si>
  <si>
    <t>PAULA CAROLINA VILLATE MARTINEZ</t>
  </si>
  <si>
    <t>PRESTAR SERVICIOS PROFESIONALES AL IDIGER, PARA BRINDAR ACOMPAÑAMIENTOAL PROCESO DE COMUNICACIONES E INFORMACIÓN PÚBLICA, EN LA GENERACIÓN DECONTENIDOS INSTITUCIONALES, CONFORME AL MODELO MIPG.</t>
  </si>
  <si>
    <t>PRESTAR SERVICIOS PROFESIONALES ESPECIALIZADOS GEOTÉCNICOS EN LOSPROYECTOS QUE ADELANTE EL GRUPO DE ESTUDIOS Y DISEÑOS DE LA SUBDIRECCIÓNDE ANÁLISIS DE RIESGOS Y EFECTOS DEL CAMBIO CLIMÁTICO, EN LOS ESCENARIOSPRIORIZADOS.</t>
  </si>
  <si>
    <t>PRESTAR SERVICIOS PROFESIONALES A LA OFICINA ASESORA JURÍDICA DEL IDIGERPARA REALIZAR LAS ACTIVIDADES ASOCIADAS A LA VERIFICACIÓN DE LOSEXPEDIENTES CONTRACTUALES Y QUE LOS MISMOS CUMPLAN CON LOS ESTÁNDARESDEL MODELO MIPG</t>
  </si>
  <si>
    <t>BAIRON ENRIQUE VARGAS LONDOÑO</t>
  </si>
  <si>
    <t>PRESTAR SERVICIOS PROFESIONALES ESPECIALIZADOS A LA OFICINA ASESORAJURÍDICA DEL IDIGER PARA EL ACOMPAÑAMIENTO Y PROYECCIÓN DE RESPUESTA ALOS REQUERIMIENTOS Y SOLICITUDES REALIZADAS POR LAS DIFERENTES ENTIDADESPÚBLICAS.</t>
  </si>
  <si>
    <t>JOAN CAMILO MORALES AYALA</t>
  </si>
  <si>
    <t>PRESTAR SERVICIOS PROFESIONALES PARA REALIZAR ANÁLISIS DE GEOLOGÍA YGEOMORFOLOGÍA DE CAUCES, AVENIDAS TORRENCIALES Y/O MOVIMIENTOS EN MASA,EN LOS PROYECTOS QUE ADELANTE EL GRUPO DE ESTUDIOS Y DISEÑOS DE LASUBDIRECCIÓN DE ANÁLISIS DE RIESGOS Y EFECTOS DEL CAMBIO CLIMÁTICO.</t>
  </si>
  <si>
    <t>PRESTAR SERVICIOS PROFESIONALES ESPECIALIZADOS EN LAS LOCALIDADES DELDISTRITO CAPITAL PARA PROMOVER LA GESTIÓN DEL RIESGO Y ADAPTACIÓN ALCAMBIO CLIMÁTICO, A TRAVÉS DE LOS INSTRUMENTOS, INSTANCIAS YPROCEDIMIENTOS DEL SISTEMA DISTRITAL DE GESTIÓN DE RIESGO Y CAMBIOCLIMÁTICO.</t>
  </si>
  <si>
    <t>MARIBEL  RODRIGUEZ RODRIGUEZ</t>
  </si>
  <si>
    <t>ALEXANDER  FIGUEROA MALDONADO</t>
  </si>
  <si>
    <t>PRESTAR SERVICIOS PROFESIONALES ESPECIALIZADOS PARA LA ACTUALIZACIÓN DELPLAN DISTRITAL DE GESTIÓN DE RIESGOS Y CAMBIO CLIMÁTICO, ASÍ COMO SUIMPLEMENTACIÓN Y ARMONIZACIÓN CON LOS  PLANES DE GESTIÓN DEL RIESGO DEDESASTRES DE EMPRESAS PÚBLICAS Y PRIVADAS QUE TRATA EL DECRETO 2157 DE2017.</t>
  </si>
  <si>
    <t>PRESTAR SERVICIOS PROFESIONALES ESPECIALIZADOS PARA LA FORMULACIÓN,SEGUIMIENTO Y DESARROLLO DE LOS PROYECTOS QUE ADELANTE EL GRUPO DEESTUDIOS Y DISEÑOS DE LA SUBDIRECCIÓN DE ANÁLISIS DE RIESGOS Y EFECTOSDEL CAMBIO CLIMÁTICO SOBRE LOS TEMAS DE INUNDACIÓN, O AVENIDASTORRENCIALES Y/O CRECIENTES SÚBITAS</t>
  </si>
  <si>
    <t>PRESTAR SERVICIOS PROFESIONALES PARA LA GESTIÓN PREDIAL CATASTRALREQUERIDA PARA LOS PROCESOS DE REASENTAMIENTOS Y EJECUCIÓN DE OBRAS PORPARTE DE LA SUBDIRECCIÓN PARA LA REDUCCIÓN DE RIESGOS Y ADAPTACIÓN ALCAMBIO CLIMÁTICO.</t>
  </si>
  <si>
    <t>NUNYL HESNEYDER DIAZ MONTENEGRO</t>
  </si>
  <si>
    <t>PRESTAR SERVICIOS PROFESIONALES PARA ORIENTAR LA GESTIÓN SECTORIAL DELIDIGER EN EL ACOMPAÑAMIENTO Y GENERACIÓN DE DOCUMENTOS TÉCNICOSORIENTADOS AL CUMPLIMIENTO DEL DECRETO 2157 DE 2017 RESPECTO A LAFORMULACIÓN Y PRESENTACIÓN DE LOS PLANES DE GESTIÓN DE RIESGO DEEMPRESAS PÚBLICAS Y PRIVADAS.</t>
  </si>
  <si>
    <t>CAROLINA  RODRIGUEZ PUIN</t>
  </si>
  <si>
    <t>PRESTAR SERVICIOS PROFESIONALES PARA ADELANTAR LA GESTIÓN CATASTRALREQUERIDA EN LA IMPLEMENTACIÓN DEL PROGRAMA DE REASENTAMIENTO DEFAMILIAS EN ALTO RIESGO NO MITIGABLE A TRAVÉS DE LA ADQUISICIÓN DEPREDIOS, EN EL MARCO DE LAS COMPETENCIAS DE LA SUBDIRECCIÓN PARA LAREDUCCIÓN DEL RIESGO Y ADAPTACIÓN AL CAMBIO CLIMÁTICO.</t>
  </si>
  <si>
    <t>PRESTAR SERVICIOS PROFESIONALES AL IDIGER PARA APOYAR LA ARTICULACIÓNINTERINSTITUCIONAL Y COMUNITARIA EN LOS POLÍGONOS DECLARADOS COMO SUELOSDE PROTECCIÓN POR RIESGO EN LAS LOCALIDADES DE BOGOTÁ D.C, EN EL MARCODEL PROCESO DE REDUCCIÓN DEL RIESGO Y ADAPTACIÓN AL CAMBIO CLIMÁTICO.</t>
  </si>
  <si>
    <t>DANIEL  ISAACS CORAL</t>
  </si>
  <si>
    <t>CONTRATAR LA PRESTACIÓN DE SERVICIOS PROFESIONALES ESPECIALIZADOS PARAELABORAR E IMPLEMENTAR EL SISTEMA INTEGRADO DE CONSERVACIÓN EN ELPROCESO DE GESTIÓN DOCUMENTAL DEL INSTITUTO DISTRITAL DE GESTIÓN DERIESGOS Y CAMBIO CLIMÁTICO - IDIGER.</t>
  </si>
  <si>
    <t>PRESTACIÓN DE SERVICIOS PROFESIONALES PARA APOYAR LA ESTRUCTURACIÓN DEPROCESOS ETAPA PRECONTRACTUAL, EJECUCIÓN Y SEGUIMIENTO A LA GESTIÓNTÉCNICA DE LAS OBRAS DE MITIGACIÓN DE RIESGOS, OBRAS DE EMERGENCIA YPARA LOS PROCESOS DE MANTENIMIENTO DE LAS OBRAS QUE SE ADELANTEN DESDELA SUBDIRECCIÓN PARA LA REDUCCIÓN DEL RIESGO Y ADAPTACIÓN AL CAMBIOCLIMÁTICO.</t>
  </si>
  <si>
    <t>PRESTAR SERVICIOS PROFESIONALES PARA APOYAR LOS PROCESOS DE GESTIÓN YSEGUIMIENTO A LA EJECUCIÓN Y MANTENIMIENTO DE LAS OBRAS DE MITIGACIÓNDEL RIESGO, QUE SE ADELANTEN DESDE LA SUBDIRECCIÓN PARA LA REDUCCIÓN DELRIESGO Y ADAPTACIÓN AL CAMBIO CLIMÁTICO.</t>
  </si>
  <si>
    <t>JUAN CAMILO MARTINEZ ROJAS</t>
  </si>
  <si>
    <t>PRESTAR SERVICIOS PROFESIONALES ESPECIALIZADOS PARA REALIZAR ANÁLISISHIDROLÓGICOS E HIDRÁULICOS EN LOS PROYECTOS DE INUNDACIONES Y/O AVENIDASTORRENCIALES, QUE ADELANTE EL GRUPO DE ESTUDIOS Y DISEÑOS DE LASUBDIRECCIÓN DE ANÁLISIS DE RIESGOS Y EFECTOS DEL CAMBIO CLIMÁTICO.</t>
  </si>
  <si>
    <t>PRESTAR SERVICIOS PROFESIONALES  COMO REFERENTE ÉTNICO EN LOS PROCESOSDE CONOCIMIENTO, REDUCCIÓN Y MANEJO DE EMERGENCIAS Y DESASTRES  DELIDIGER COMO ENTIDAD COORDINADORA DEL SDGR-CC,  EN EL DISTRITO CAPITAL.</t>
  </si>
  <si>
    <t>PRESTAR SERVICIOS PROFESIONALES ESPECIALIZADOS PARA LA ATENCIÓN AEMERGENCIAS O DESASTRES, PROMOVIENDO NUEVAS ESTRATEGIAS ORIENTADAS A LAMISMA, ASÍ COMO SU EVALUACIÓN Y GENERACIÓN DE INFORMES QUE SEANREQUERIDOS CONFORME LA ESTRATEGIA DISTRITAL DE RESPUESTA, ENCUMPLIMIENTO DE LA MISIÓN Y OBJETIVOS DEL IDIGER.,,</t>
  </si>
  <si>
    <t>PRESTAR SERVICIOS PROFESIONALES ESPECIALIZADOS PARA BRINDARACOMPAÑAMIENTO AL IDIGER, EN LA ELABORACIÓN, VERIFICACIÓN Y SOPORTE DELOS ESTUDIOS DE MERCADO E INDICADORES FINANCIEROS REQUERIDOS EN LOSPROCESOS CONTRACTUALES, CONFORME AL MODELO MIPG.</t>
  </si>
  <si>
    <t>PRESTAR SERVICIOS PROFESIONALES ESPECIALIZADOS A LA SUBDIRECCIÓNCORPORATIVA Y ASUNTOS DISCIPLINARIOS DEL IDIGER, ASOCIADOS A LA ETAPA ENPRIMERA INSTANCIA.</t>
  </si>
  <si>
    <t>SANDRA LORENA ROJAS PARRA</t>
  </si>
  <si>
    <t>PRESTAR SERVICIOS PROFESIONALES ESPECIALIZADOS A LA OFICINA TIC DELIDIGER, PARA EL DESARROLLO DE LA POLÍTICA DE SEGURIDAD DIGITAL, CONFORMEAL MODELO MIPG</t>
  </si>
  <si>
    <t>PRESTAR SERVICIOS PROFESIONALES PARA BRINDAR ACOMPAÑAMIENTO A LASUBDIRECCIÓN CORPORATIVA Y ASUNTOS DISCIPLINARIOS DEL IDIGER, EN ELDESARROLLO DE LAS ACTIVIDADES DE OPERACIÓN PRESUPUESTAL, MEDIANTE LAAPLICACIÓN DE LA NORMATIVIDAD LEGAL VIGENTE.</t>
  </si>
  <si>
    <t>GUSTAVO  RAYO MORALES</t>
  </si>
  <si>
    <t>PRESTAR SERVICIOS PROFESIONALES ESPECIALIZADOS PARA BRINDARACOMPAÑAMIENTO A LA OFICINA ASESORA JURÍDICA DEL IDIGER, PARA LAPROYECCIÓN Y CONSOLIDACIÓN DE LAS RESPUETAS A ENTES DE CONTROL, CONFORMEAL MODELO MIPG.</t>
  </si>
  <si>
    <t>COLMENARES &amp; ASOCIADOS ABOGADOS SAS</t>
  </si>
  <si>
    <t>PRESTAR SERVICIOS PROFESIONALES ESPECIALIZADOS A LA OFICINA ASESORAJURÍDICA DEL IDIGER, MEDIANTE LA EMISIÓN DE CONCEPTOS JURÍDICOS Y LAREPRESENTACIÓN JUDICIAL Y EXTRAJUDICIAL DE LA ENTIDAD, EN LOS PROCESOSQUE SEA PARTE, CONFORME AL MODELO MIPG.</t>
  </si>
  <si>
    <t>BEATRIZ  ENRIQUEZ GALVIS</t>
  </si>
  <si>
    <t>PRESTAR SERVICIOS PROFESIONALES PARA LA GESTIÓN CONTABLE DE LOS PROCESOSDE ADQUISICIÓN PREDIAL A CARGO DE LA SUBDIRECCIÓN PARA LA REDUCCIÓN DELRIESGO Y ADAPTACIÓN AL CAMBIO CLIMÁTICO.</t>
  </si>
  <si>
    <t>CONTRATO DE SEGUROS</t>
  </si>
  <si>
    <t>152/2021</t>
  </si>
  <si>
    <t>AXA COLPATRIA SEGUROS SA</t>
  </si>
  <si>
    <t>ADICIÓN NO. 2 Y PRÓRROGA NO 2 AL CONTRATO NO. 152 DE 2021, CUYO OBJETOES: CONTRATAR LOS SEGUROS QUE AMPAREN LOS INTERESES PATRIMONIALESACTUALES Y FUTUROS, ASÍ COMO LOS BIENES DE PROPIEDAD DEL INSTITUTODISTRITAL DE GESTIÓN DE RIESGOS Y CAMBIO CLIMÁTICO – IDIGER, QUE ESTÉNBAJO SU RESPONSABILIDAD Y CUSTODIA Y AQUELLOS QUE SEAN ADQUIRIDOS PARADESARROLLAR LAS FUNCIONES INHERENTES A SU ACTIVIDAD Y CUALQUIER OTRAPÓLIZA DE SEGUROS QUE REQUIERA LA ENTIDAD EN EL DESARROLLO DE SUACTIVIDAD.</t>
  </si>
  <si>
    <t>CONTRATAR LOS SEGUROS QUE AMPAREN LOS INTERESES PATRIMONIALES ACTUALES YFUTUROS, ASÍ COMO LOS BIENES DE PROPIEDAD DEL INSTITUTO DISTRITAL DEGESTIÓN DE RIESGOS Y CAMBIO CLIMÁTICO – IDIGER, QUE ESTÉN BAJO SURESPONSABILIDAD Y CUSTODIA Y AQUELLOS QUE SEAN ADQUIRIDOS PARADESARROLLAR LAS FUNCIONES INHERENTES A SU ACTIVIDAD Y CUALQUIER OTRAPÓLIZA DE SEGUROS QUE REQUIERA LA ENTIDAD EN EL DESARROLLO DE SUACTIVIDAD</t>
  </si>
  <si>
    <t>CONTRATOS INTERADMINISTRATIVOS</t>
  </si>
  <si>
    <t>154/2021</t>
  </si>
  <si>
    <t>SERVICIOS POSTALES NACIONALES S.A.S.</t>
  </si>
  <si>
    <t>ADICIÓN AL CONTRATO NO. 154 DE 2021 CUYO OBJETO ES CONTRATAR LAPRESTACIÓN DEL SERVICIO DE CORREO CERTIFICADO DE MENSAJERÍA EXPRESA YMOTORIZADA PARA LA DISTRIBUCIÓN Y ENTREGA DE LA CORRESPONDENCIA EXTERNAGENERADA POR EL IDIGER.</t>
  </si>
  <si>
    <t>ARCHIVOS DEL ESTADO Y TECNOLOGÍAS DE LA INFORMACIÓN S.A.S</t>
  </si>
  <si>
    <t>PRESTAR LOS SERVICIOS DE TRANSPORTE, DEPÓSITO, CUSTODIA, ATENCIÓN DEPRÉSTAMOS DOCUMENTALES Y ORGANIZACIÓN DE DOCUMENTOS DE ARCHIVO QUECONFORMAN EL FONDO DOCUMENTAL DEL IDIGER, DE ACUERDO A LAS NECESIDADES,INSTRUMENTOS Y LINEAMIENTOS ARCHIVÍSTICOS VIGENTES DE LA ENTIDAD.</t>
  </si>
  <si>
    <t>OFICIO</t>
  </si>
  <si>
    <t>POSITIVA COMPAÑIA DE SEGUROS SA</t>
  </si>
  <si>
    <t>EFECTUAR LOS PAGOS AL SISTEMA GENERAL DE SEGURIDAD SOCIAL EN RIESGOSLABORALES DE LAS PERSONAS QUE SE ENCUENTRAN BAJO LA MODALIDAD DECONTRATO DE PRESTACIÓN DE SERVICIOS PROFESIONALES DE APOYO, CLASIFICADOSEN RIESGO LABORAL IV Y V, DE CONFORMIDAD CON LO ESTABLECIDO EN LA LEY1562 DE 2012 Y EL DECRETO 723 DE 2013, PARA LA VIGENCIA 2022</t>
  </si>
  <si>
    <t>COMPAÑIA DE SEGUROS DE VIDA COLMENA S.A. , COLMENA COMPAÑIA DE SEGUROS DE VIDA S. A. O COLMENA SEGUROS S.A. O RIESGOS LABO RALES COLM</t>
  </si>
  <si>
    <t>002-2022</t>
  </si>
  <si>
    <t>COMUNICACION CELULAR S A COMCEL S A</t>
  </si>
  <si>
    <t>PAGO LÍNEAS DE CELULAR DE LA ENTIDAD</t>
  </si>
  <si>
    <t>008-2022</t>
  </si>
  <si>
    <t>013-2022</t>
  </si>
  <si>
    <t>019-2022</t>
  </si>
  <si>
    <t>030-2022</t>
  </si>
  <si>
    <t>037-2022</t>
  </si>
  <si>
    <t>Registro Regional de Direcciones IP Latinoamericano y Caribeño - LACNIC</t>
  </si>
  <si>
    <t>PAGO DE LA RENOVACIÓN INICIAL END USER A Y DEMÁS GASTOS INHERENTES.</t>
  </si>
  <si>
    <t>BANCO COMERCIAL AV VILLAS S.A.</t>
  </si>
  <si>
    <t>FONDO UNICO DE TECNOLOGIA DE LA INFORMAC ION Y LAS</t>
  </si>
  <si>
    <t>PAGO LOS DERECHOS CORRESPONDIENTES A LA CONTRAPRESTACIÓN QUE SE CAUSAPOR EL USO DEL ESPECTRO RADIOELÉCTRICO DE LA RED QUE SOPORTA ELFUNCIONAMIENTO DEL RADAR METEOROLÓGICO DEL IDIGER.</t>
  </si>
  <si>
    <t>ORDEN DE COMPRA</t>
  </si>
  <si>
    <t>PRESTACIÓN DEL SERVICIO DE MANTENIMIENTO PREVENTIVO Y CORRECTIVO CONSUMINISTRO DE REPUESTOS Y MANO DE OBRA PARA LOS VEHÍCULOS QUE CONFORMANEL PARQUE AUTOMOTOR DE LA ENTIDAD</t>
  </si>
  <si>
    <t>CONTRATAR EL SERVICIO DE CORREO ELECTRÓNICO EN LA NUBE Y HERRAMIENTAS DECOLABORACIÓN PARA LA OPERACIÓN DE LA ENTIDAD COORDINADORA DEL SDGRCC</t>
  </si>
  <si>
    <t>OMAR HENRY CORTES VELASQUEZ</t>
  </si>
  <si>
    <t>COLOMBIA TELECOMUNICACIONES S A E S P BI C</t>
  </si>
  <si>
    <t>PRESTAR EL SERVICIO DE CONEXIÓN DE INTERNET DE ENTRADA-SALIDA Y DEENLACES DE DATOS PARA ASEGURAR LA CONECTIVIDAD ENTRE EL IDIGER Y LASENTIDADES DISTRITALES, INCLUYENDO, ENRUTADOR, INSTALACIÓN, ÚLTIMA MILLA,SERVICIO DE SOPORTE TÉCNICO Y MONITOREO DE USO</t>
  </si>
  <si>
    <t>UNIÓN TEMPORAL CLOUD ETB &amp; TIVIT</t>
  </si>
  <si>
    <t>CONTRATAR EL ALOJAMIENTO DE  LAS PÁGINAS DEL INSTITUTO DISTRITAL DEGESTIÓN DE RIESGO Y CAMBIO CLIMÁTICO IDIGER EN LA NUBE.</t>
  </si>
  <si>
    <t>CONTRATAR EL ALOJAMIENTO DE LAS PÁGINAS DEL INSTITUTO DISTRITAL DEGESTIÓN DEL RIESGO Y CAMBIO CLIMÁTICO IDIGER EN LA NUBE.</t>
  </si>
  <si>
    <t>173/2021</t>
  </si>
  <si>
    <t>UNIÓN TEMPORAL SINERGY - MICROHARD</t>
  </si>
  <si>
    <t>ADICIÓN Y PRÓRROGA AL CONTRATO 173 DE 2021 CUYO OBJETO ES: PRESTARSERVICIO DE SOPORTE EN SITIO, MANTENIMIENTO PREVENTIVO Y CORRECTIVO DEEQUIPOS DE CÓMPUTO, PERIFÉRICOS DE ENTRADA Y SALIDA, CON BOLSA DEREPUESTOS PARA LOS ACTIVOS PERTENECIENTES A LA ENTIDAD COORDINADOR DELSDGR-CC</t>
  </si>
  <si>
    <t>ORGANIZACION TERPEL S A</t>
  </si>
  <si>
    <t>CONTRATAR EL SUMINISTRO DE COMBUSTIBLE PARA LA OPERACIÓN DEL PARQUEAUTOMOTOR Y EQUIPOS ESPECIALES REQUERIDOS PARA LA EJECUCIÓN DE LOSPROCESOS DE GESTIÓN DEL RIESGO DE DESASTRES EN EL MARCO DEL SISTEMADISTRITAL DE GESTIÓN DE RIESGOS Y CAMBIO CLIMÁTICO.</t>
  </si>
  <si>
    <t>CONTRATAR LA PRESTACIÓN DEL SERVICIO DE ALQUILER DE EQUIPOS DE CÓMPUTO YPERIFÉRICOS DE ACUERDO A LAS CANTIDADES Y ESPECIFICACIONES REQUERIDASPARA SOPORTAR TECNOLÓGICAMENTE LOS PROCESOS MISIONALES Y ADMINISTRATIVOSDE LA ENTIDAD.</t>
  </si>
  <si>
    <t>UNION TEMPORAL EMINSER-SOLOASEO 2020</t>
  </si>
  <si>
    <t>ADICIÓN AL CONTRATO NO. 181 DE 2022, CUYO OBJETO ES: "CONTRATAR LA PRESTACIÓN DEL SERVICIO INTEGRAL DE ASEO Y CAFETERÍA PARA LAS INSTALACIONES DEL IDIGER, DE ACUERDO CON LAS ESPECIFICACIONES TÉCNICAS REQUERIDAS POR LA ENTIDAD"</t>
  </si>
  <si>
    <t>CONTRATAR LA PRESTACIÓN DEL SERVICIO INTEGRAL DE ASEO Y CAFETERÍA PARALAS INSTALACIONES DEL IDIGER, DE ACUERDO CON LAS ESPECIFICACIONESTÉCNICAS REQUERIDAS POR LA ENTIDAD</t>
  </si>
  <si>
    <t>CONTRATAR EL SUMINISTRO DE BIENES Y/O ELEMENTOS DE FERRETERÍA,CARPINTERÍA, ELÉCTRICOS Y DEMÁS ELEMENTOS DE CONSTRUCCIÓN QUE SEANREQUERIDOS EN EL PROCESO DE ATENCIÓN DE SITUACIONES DE EMERGENCIA,CALAMIDAD Y/O DESASTRE, ASÍ COMO PARA LOS ARREGLOS LOCATIVOS QUE SECONSIDEREN NECESARIOS PARA EL ADECUADO FUNCIONAMIENTO DEL IDIGER.</t>
  </si>
  <si>
    <t>PROMESA DE COMPRAVENTA</t>
  </si>
  <si>
    <t>FANNY  OSPINA MURILLO</t>
  </si>
  <si>
    <t>ADQUISICIÓN DE LOS PREDIOS DECLARADOS EN ZONAS DE ALTO RIESGO NOMITIGABLE A TRAVÉS DEL PROGRAMA DE REASENTAMIENTOS EN EL MARCO DE LASCOMPETENCIAS DEL IDIGER.</t>
  </si>
  <si>
    <t>ANGELA STELLA SUAREZ</t>
  </si>
  <si>
    <t>LIGIA TERESA CASTIBLANCO</t>
  </si>
  <si>
    <t>LEOPOLDO  HERRERA RODRIGUEZ</t>
  </si>
  <si>
    <t>CLARA NOHEMI ROMERO GALLO</t>
  </si>
  <si>
    <t>MARIA YAMILE ROBAYO MAHECHA</t>
  </si>
  <si>
    <t>CALEB  SANABRIA MAHECHA</t>
  </si>
  <si>
    <t>DINNER DE JESUS QUICENO RENDON</t>
  </si>
  <si>
    <t>JESUS  CIFUENTES</t>
  </si>
  <si>
    <t>CRISTIAN CAMILO VELEZ MORENO</t>
  </si>
  <si>
    <t>JUAN CARLOS VELEZ MORENO</t>
  </si>
  <si>
    <t>RODRIGO  VELEZ GARCIA</t>
  </si>
  <si>
    <t>JOSE OSWALDO VELEZ GARCIA</t>
  </si>
  <si>
    <t>LUIS ALBERTO VELEZ GARCIA</t>
  </si>
  <si>
    <t>JOSE LIBANIEL VELEZ GARCIA</t>
  </si>
  <si>
    <t>WILLIAM  VELEZ GARCIA</t>
  </si>
  <si>
    <t>JOSE OMAR VELEZ GARCIA</t>
  </si>
  <si>
    <t>ROSA MATILDE VELEZ VIUDA DE PEREZ</t>
  </si>
  <si>
    <t>GERARDO  VELEZ GARCIA</t>
  </si>
  <si>
    <t>JOSE RAFAEL VELEZ GARCIA</t>
  </si>
  <si>
    <t>RESOLUCION</t>
  </si>
  <si>
    <t>MARTHA BLANCA GARCIA ZAPATA</t>
  </si>
  <si>
    <t>PAGO DE LOS PASIVOS EXIGIBLES POR CONCEPTO DE REASENTAMIENTO DE FAMILIASUBICADAS EN ZONAS DE ALTO RIESGO NO MITIGABLE, A TRAVÉS DE ADQUISICIÓNPREDIAL EN LAS DIFERENTES LOCALIDADES DE BOGOTÁ D.C</t>
  </si>
  <si>
    <t>ORLANDO  PINZON BERMUDEZ</t>
  </si>
  <si>
    <t>VIVIANA ANDREA SIERRA MALAGON</t>
  </si>
  <si>
    <t>PAGO DE SENTENCIA JUDICIAL EN PROCESO DE NULIDAD Y RESTABLECIMIENTO DELDERECHO 2019-00014 - VIVIANA ANDREA SIERRA MALAGÓN</t>
  </si>
  <si>
    <t>AP ASESORES COLOMBIA S.A.S</t>
  </si>
  <si>
    <t>LUZ ADRIANA URIBE LASERNA</t>
  </si>
  <si>
    <t>PAGO DEL 1.5% POR CONCEPTO DEL DERECHO AL RECONOCIMIENTO ECONÓMICO PORLA REPOSICIÓN DE VIVIENDA EN EL MARCO DEL PROGRAMA DE REASENTAMIENTO DEFAMILIAS UBICADAS EN ZONAS DE ALTO RIESGO NO MITIGABLE DEL DISTRITOCAPITAL.</t>
  </si>
  <si>
    <t>NIDER  SANCHEZ YARA</t>
  </si>
  <si>
    <t>MELBA EUGENIA ORTIZ MENDOZA</t>
  </si>
  <si>
    <t>NANCY RUBIELA AREVALO RAMIREZ</t>
  </si>
  <si>
    <t>CARMEN  PARRA</t>
  </si>
  <si>
    <t>NOE  LOPEZ COCUNUBO</t>
  </si>
  <si>
    <t>MARIA CONSUELO ABADIA DE LOPEZ</t>
  </si>
  <si>
    <t>144/2022</t>
  </si>
  <si>
    <t>181/2022</t>
  </si>
  <si>
    <t>Terminacion Anticipada</t>
  </si>
  <si>
    <t>No aparece -Funcionamiento</t>
  </si>
  <si>
    <t>Validar contrato</t>
  </si>
  <si>
    <t>Comparte recursos funcionamiento?</t>
  </si>
  <si>
    <t>Validar valor contrato</t>
  </si>
  <si>
    <t>Observaciones Planeacion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</si>
</sst>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quot;$&quot;\ * #,##0_-;\-&quot;$&quot;\ * #,##0_-;_-&quot;$&quot;\ * &quot;-&quot;_-;_-@_-"/>
    <numFmt numFmtId="165" formatCode="_-* #,##0_-;\-* #,##0_-;_-* &quot;-&quot;_-;_-@_-"/>
    <numFmt numFmtId="166" formatCode="[$-240A]d&quot; de &quot;mmmm&quot; de &quot;yyyy;@"/>
    <numFmt numFmtId="167" formatCode="_-[$$-240A]\ * #,##0_-;\-[$$-240A]\ * #,##0_-;_-[$$-240A]\ * &quot;-&quot;??_-;_-@_-"/>
    <numFmt numFmtId="168" formatCode="_(* #,##0_);_(* \(#,##0\);_(* &quot;-&quot;??_);_(@_)"/>
  </numFmts>
  <fonts count="14" x14ac:knownFonts="1">
    <font>
      <sz val="11"/>
      <color theme="1"/>
      <name val="Calibri"/>
      <family val="2"/>
      <scheme val="minor"/>
    </font>
    <font>
      <sz val="11"/>
      <color theme="1"/>
      <name val="Calibri"/>
      <family val="2"/>
      <scheme val="minor"/>
    </font>
    <font>
      <b/>
      <sz val="10"/>
      <color theme="1"/>
      <name val="Calibri"/>
      <family val="2"/>
    </font>
    <font>
      <b/>
      <sz val="8"/>
      <name val="Calibri"/>
      <family val="2"/>
      <scheme val="minor"/>
    </font>
    <font>
      <b/>
      <sz val="8"/>
      <color theme="1"/>
      <name val="Calibri"/>
      <family val="2"/>
      <scheme val="minor"/>
    </font>
    <font>
      <b/>
      <sz val="8"/>
      <color rgb="FFFF0000"/>
      <name val="Calibri"/>
      <family val="2"/>
      <scheme val="minor"/>
    </font>
    <font>
      <sz val="8"/>
      <name val="Calibri"/>
      <family val="2"/>
      <scheme val="minor"/>
    </font>
    <font>
      <sz val="8"/>
      <name val="Arial Narrow"/>
      <family val="2"/>
    </font>
    <font>
      <sz val="8"/>
      <color rgb="FF00B0F0"/>
      <name val="Calibri"/>
      <family val="2"/>
      <scheme val="minor"/>
    </font>
    <font>
      <sz val="8"/>
      <color theme="1"/>
      <name val="Calibri"/>
      <family val="2"/>
      <scheme val="minor"/>
    </font>
    <font>
      <u/>
      <sz val="7"/>
      <color rgb="FF00B0F0"/>
      <name val="Calibri"/>
      <family val="2"/>
      <scheme val="minor"/>
    </font>
    <font>
      <b/>
      <sz val="11"/>
      <color theme="1"/>
      <name val="Calibri"/>
      <family val="2"/>
      <scheme val="minor"/>
    </font>
    <font>
      <sz val="9"/>
      <color theme="1"/>
      <name val="Calibri"/>
      <family val="2"/>
      <scheme val="minor"/>
    </font>
    <font>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rgb="FF76923C"/>
      </patternFill>
    </fill>
    <fill>
      <patternFill patternType="solid">
        <fgColor theme="4" tint="0.79998168889431442"/>
        <bgColor theme="4" tint="0.79998168889431442"/>
      </patternFill>
    </fill>
    <fill>
      <patternFill patternType="solid">
        <fgColor rgb="FF92D050"/>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0" fillId="0" borderId="0" xfId="0"/>
    <xf numFmtId="0" fontId="0" fillId="0" borderId="1" xfId="0"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6"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67" fontId="6" fillId="2"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0" fontId="0" fillId="0" borderId="1" xfId="4" applyNumberFormat="1" applyFont="1" applyBorder="1"/>
    <xf numFmtId="0" fontId="0" fillId="0" borderId="0" xfId="0" applyAlignment="1">
      <alignment wrapText="1"/>
    </xf>
    <xf numFmtId="168" fontId="13" fillId="0" borderId="1" xfId="3" applyNumberFormat="1" applyFont="1" applyBorder="1" applyAlignment="1">
      <alignment horizontal="center" vertical="center" wrapText="1"/>
    </xf>
    <xf numFmtId="168" fontId="12" fillId="0" borderId="1" xfId="3" applyNumberFormat="1" applyFont="1" applyBorder="1" applyAlignment="1">
      <alignment vertical="center"/>
    </xf>
    <xf numFmtId="168" fontId="0" fillId="0" borderId="1" xfId="3" applyNumberFormat="1" applyFont="1" applyBorder="1" applyAlignment="1">
      <alignment vertical="center"/>
    </xf>
    <xf numFmtId="0" fontId="11" fillId="4" borderId="2" xfId="0" applyFont="1" applyFill="1" applyBorder="1"/>
    <xf numFmtId="0" fontId="11" fillId="0" borderId="0" xfId="0" applyFont="1"/>
    <xf numFmtId="0" fontId="0" fillId="0" borderId="0" xfId="0" applyNumberFormat="1"/>
    <xf numFmtId="0" fontId="11" fillId="0" borderId="2" xfId="0" applyFont="1" applyBorder="1"/>
    <xf numFmtId="0" fontId="11" fillId="0" borderId="0" xfId="0" applyFont="1" applyBorder="1"/>
    <xf numFmtId="0" fontId="11" fillId="0" borderId="0" xfId="0" applyNumberFormat="1" applyFont="1"/>
    <xf numFmtId="168" fontId="0" fillId="0" borderId="0" xfId="3" applyNumberFormat="1" applyFont="1"/>
    <xf numFmtId="168" fontId="0" fillId="5" borderId="0" xfId="3" applyNumberFormat="1" applyFont="1" applyFill="1"/>
    <xf numFmtId="167" fontId="6" fillId="0" borderId="1" xfId="0" applyNumberFormat="1" applyFont="1" applyFill="1" applyBorder="1" applyAlignment="1">
      <alignment horizontal="center" vertical="center" wrapText="1"/>
    </xf>
    <xf numFmtId="0" fontId="2" fillId="3"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wrapText="1"/>
    </xf>
    <xf numFmtId="168" fontId="12" fillId="0" borderId="1" xfId="0" applyNumberFormat="1" applyFont="1" applyBorder="1" applyAlignment="1">
      <alignment horizontal="center" wrapText="1"/>
    </xf>
    <xf numFmtId="0" fontId="0" fillId="0" borderId="1" xfId="0" applyBorder="1" applyAlignment="1">
      <alignment wrapText="1"/>
    </xf>
    <xf numFmtId="0" fontId="11" fillId="6"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9" fillId="0" borderId="1" xfId="0" applyFont="1" applyFill="1" applyBorder="1" applyAlignment="1">
      <alignment horizontal="center" vertical="center"/>
    </xf>
  </cellXfs>
  <cellStyles count="5">
    <cellStyle name="Millares" xfId="3" builtinId="3"/>
    <cellStyle name="Millares [0] 2" xfId="1"/>
    <cellStyle name="Moneda [0] 2" xfId="2"/>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2530735&amp;isFromPublicArea=True&amp;isModal=False" TargetMode="External"/><Relationship Id="rId13" Type="http://schemas.openxmlformats.org/officeDocument/2006/relationships/hyperlink" Target="https://community.secop.gov.co/Public/Tendering/OpportunityDetail/Index?noticeUID=CO1.NTC.2535152&amp;isFromPublicArea=True&amp;isModal=False" TargetMode="External"/><Relationship Id="rId18" Type="http://schemas.openxmlformats.org/officeDocument/2006/relationships/hyperlink" Target="https://community.secop.gov.co/Public/Tendering/ContractNoticePhases/View?PPI=CO1.PPI.16702899&amp;isFromPublicArea=True&amp;isModal=False" TargetMode="External"/><Relationship Id="rId26" Type="http://schemas.openxmlformats.org/officeDocument/2006/relationships/hyperlink" Target="https://community.secop.gov.co/Public/Tendering/OpportunityDetail/Index?noticeUID=CO1.NTC.3071037&amp;isFromPublicArea=True&amp;isModal=False" TargetMode="External"/><Relationship Id="rId3" Type="http://schemas.openxmlformats.org/officeDocument/2006/relationships/hyperlink" Target="https://community.secop.gov.co/Public/Tendering/OpportunityDetail/Index?noticeUID=CO1.NTC.2529541&amp;isFromPublicArea=True&amp;isModal=False" TargetMode="External"/><Relationship Id="rId21" Type="http://schemas.openxmlformats.org/officeDocument/2006/relationships/hyperlink" Target="https://www.colombiacompra.gov.co/tienda-virtual-del-estado-colombiano/ordenes-compra/91118" TargetMode="External"/><Relationship Id="rId34" Type="http://schemas.openxmlformats.org/officeDocument/2006/relationships/hyperlink" Target="https://community.secop.gov.co/Public/Tendering/OpportunityDetail/Index?noticeUID=CO1.NTC.3207951&amp;isFromPublicArea=True&amp;isModal=False" TargetMode="External"/><Relationship Id="rId7" Type="http://schemas.openxmlformats.org/officeDocument/2006/relationships/hyperlink" Target="mailto:amvasquez@idiger.gov.co" TargetMode="External"/><Relationship Id="rId12" Type="http://schemas.openxmlformats.org/officeDocument/2006/relationships/hyperlink" Target="https://community.secop.gov.co/Public/Tendering/OpportunityDetail/Index?noticeUID=CO1.NTC.2532453&amp;isFromPublicArea=True&amp;isModal=False" TargetMode="External"/><Relationship Id="rId17" Type="http://schemas.openxmlformats.org/officeDocument/2006/relationships/hyperlink" Target="https://community.secop.gov.co/Public/Tendering/OpportunityDetail/Index?noticeUID=CO1.NTC.2787760&amp;isFromPublicArea=True&amp;isModal=False" TargetMode="External"/><Relationship Id="rId25" Type="http://schemas.openxmlformats.org/officeDocument/2006/relationships/hyperlink" Target="https://community.secop.gov.co/Public/Tendering/OpportunityDetail/Index?noticeUID=CO1.NTC.3055450&amp;isFromPublicArea=True&amp;isModal=False" TargetMode="External"/><Relationship Id="rId33" Type="http://schemas.openxmlformats.org/officeDocument/2006/relationships/hyperlink" Target="https://community.secop.gov.co/Public/Tendering/OpportunityDetail/Index?noticeUID=CO1.NTC.3071989&amp;isFromPublicArea=True&amp;isModal=False" TargetMode="External"/><Relationship Id="rId2" Type="http://schemas.openxmlformats.org/officeDocument/2006/relationships/hyperlink" Target="https://community.secop.gov.co/Public/Tendering/OpportunityDetail/Index?noticeUID=CO1.NTC.2527890&amp;isFromPublicArea=True&amp;isModal=False" TargetMode="External"/><Relationship Id="rId16" Type="http://schemas.openxmlformats.org/officeDocument/2006/relationships/hyperlink" Target="https://community.secop.gov.co/Public/Tendering/OpportunityDetail/Index?noticeUID=CO1.NTC.2556295&amp;isFromPublicArea=True&amp;isModal=False" TargetMode="External"/><Relationship Id="rId20" Type="http://schemas.openxmlformats.org/officeDocument/2006/relationships/hyperlink" Target="https://www.colombiacompra.gov.co/tienda-virtual-del-estado-colombiano/ordenes-compra/91561" TargetMode="External"/><Relationship Id="rId29" Type="http://schemas.openxmlformats.org/officeDocument/2006/relationships/hyperlink" Target="https://community.secop.gov.co/Public/Tendering/OpportunityDetail/Index?noticeUID=CO1.NTC.3195010&amp;isFromPublicArea=True&amp;isModal=False" TargetMode="External"/><Relationship Id="rId1" Type="http://schemas.openxmlformats.org/officeDocument/2006/relationships/hyperlink" Target="https://community.secop.gov.co/Public/Tendering/OpportunityDetail/Index?noticeUID=CO1.NTC.2527729&amp;isFromPublicArea=True&amp;isModal=False" TargetMode="External"/><Relationship Id="rId6" Type="http://schemas.openxmlformats.org/officeDocument/2006/relationships/hyperlink" Target="https://community.secop.gov.co/Public/Tendering/OpportunityDetail/Index?noticeUID=CO1.NTC.2529560&amp;isFromPublicArea=True&amp;isModal=False" TargetMode="External"/><Relationship Id="rId11" Type="http://schemas.openxmlformats.org/officeDocument/2006/relationships/hyperlink" Target="https://community.secop.gov.co/Public/Tendering/OpportunityDetail/Index?noticeUID=CO1.NTC.2532697&amp;isFromPublicArea=True&amp;isModal=False" TargetMode="External"/><Relationship Id="rId24" Type="http://schemas.openxmlformats.org/officeDocument/2006/relationships/hyperlink" Target="https://colombiacompra.gov.co/tienda-virtual-del-estado-colombiano/ordenes-compra/89845" TargetMode="External"/><Relationship Id="rId32" Type="http://schemas.openxmlformats.org/officeDocument/2006/relationships/hyperlink" Target="https://community.secop.gov.co/Public/Tendering/ContractNoticePhases/View?PPI=CO1.PPI.19678814&amp;isFromPublicArea=True&amp;isModal=False" TargetMode="External"/><Relationship Id="rId5" Type="http://schemas.openxmlformats.org/officeDocument/2006/relationships/hyperlink" Target="https://community.secop.gov.co/Public/Tendering/ContractNoticePhases/View?PPI=CO1.PPI.16656093&amp;isFromPublicArea=True&amp;isModal=False" TargetMode="External"/><Relationship Id="rId15" Type="http://schemas.openxmlformats.org/officeDocument/2006/relationships/hyperlink" Target="https://community.secop.gov.co/Public/Tendering/OpportunityDetail/Index?noticeUID=CO1.NTC.2547585&amp;isFromPublicArea=True&amp;isModal=False" TargetMode="External"/><Relationship Id="rId23" Type="http://schemas.openxmlformats.org/officeDocument/2006/relationships/hyperlink" Target="https://colombiacompra.gov.co/tienda-virtual-del-estado-colombiano/ordenes-compra/89929" TargetMode="External"/><Relationship Id="rId28" Type="http://schemas.openxmlformats.org/officeDocument/2006/relationships/hyperlink" Target="https://community.secop.gov.co/Public/Tendering/OpportunityDetail/Index?noticeUID=CO1.NTC.3083344&amp;isFromPublicArea=True&amp;isModal=False" TargetMode="External"/><Relationship Id="rId36" Type="http://schemas.openxmlformats.org/officeDocument/2006/relationships/hyperlink" Target="https://community.secop.gov.co/Public/Tendering/OpportunityDetail/Index?noticeUID=CO1.NTC.3199633&amp;isFromPublicArea=True&amp;isModal=False" TargetMode="External"/><Relationship Id="rId10" Type="http://schemas.openxmlformats.org/officeDocument/2006/relationships/hyperlink" Target="https://community.secop.gov.co/Public/Tendering/OpportunityDetail/Index?noticeUID=CO1.NTC.2532154&amp;isFromPublicArea=True&amp;isModal=False" TargetMode="External"/><Relationship Id="rId19" Type="http://schemas.openxmlformats.org/officeDocument/2006/relationships/hyperlink" Target="https://colombiacompra.gov.co/tienda-virtual-del-estado-colombiano/ordenes-compra/91451" TargetMode="External"/><Relationship Id="rId31" Type="http://schemas.openxmlformats.org/officeDocument/2006/relationships/hyperlink" Target="https://community.secop.gov.co/Public/Tendering/OpportunityDetail/Index?noticeUID=CO1.NTC.3205902&amp;isFromPublicArea=True&amp;isModal=False" TargetMode="External"/><Relationship Id="rId4" Type="http://schemas.openxmlformats.org/officeDocument/2006/relationships/hyperlink" Target="https://community.secop.gov.co/Public/Tendering/OpportunityDetail/Index?noticeUID=CO1.NTC.2529626&amp;isFromPublicArea=True&amp;isModal=False" TargetMode="External"/><Relationship Id="rId9" Type="http://schemas.openxmlformats.org/officeDocument/2006/relationships/hyperlink" Target="https://community.secop.gov.co/Public/Tendering/OpportunityDetail/Index?noticeUID=CO1.NTC.2530514&amp;isFromPublicArea=True&amp;isModal=False" TargetMode="External"/><Relationship Id="rId14" Type="http://schemas.openxmlformats.org/officeDocument/2006/relationships/hyperlink" Target="https://community.secop.gov.co/Public/Tendering/OpportunityDetail/Index?noticeUID=CO1.NTC.2535533&amp;isFromPublicArea=True&amp;isModal=False" TargetMode="External"/><Relationship Id="rId22" Type="http://schemas.openxmlformats.org/officeDocument/2006/relationships/hyperlink" Target="https://colombiacompra.gov.co/tienda-virtual-del-estado-colombiano/ordenes-compra/90088" TargetMode="External"/><Relationship Id="rId27" Type="http://schemas.openxmlformats.org/officeDocument/2006/relationships/hyperlink" Target="https://community.secop.gov.co/Public/Tendering/OpportunityDetail/Index?noticeUID=CO1.NTC.3076302&amp;isFromPublicArea=True&amp;isModal=False" TargetMode="External"/><Relationship Id="rId30" Type="http://schemas.openxmlformats.org/officeDocument/2006/relationships/hyperlink" Target="https://community.secop.gov.co/Public/Tendering/OpportunityDetail/Index?noticeUID=CO1.NTC.3116569&amp;isFromPublicArea=True&amp;isModal=False" TargetMode="External"/><Relationship Id="rId35" Type="http://schemas.openxmlformats.org/officeDocument/2006/relationships/hyperlink" Target="https://community.secop.gov.co/Public/Tendering/OpportunityDetail/Index?noticeUID=CO1.NTC.320036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tabSelected="1" zoomScale="90" zoomScaleNormal="90" workbookViewId="0">
      <pane ySplit="1" topLeftCell="A2" activePane="bottomLeft" state="frozen"/>
      <selection pane="bottomLeft" activeCell="H223" sqref="H223"/>
    </sheetView>
  </sheetViews>
  <sheetFormatPr baseColWidth="10" defaultRowHeight="38.25" customHeight="1" x14ac:dyDescent="0.25"/>
  <cols>
    <col min="1" max="1" width="9.42578125" customWidth="1"/>
    <col min="2" max="2" width="23.140625" bestFit="1" customWidth="1"/>
    <col min="4" max="4" width="18.140625" customWidth="1"/>
    <col min="7" max="7" width="20.7109375" customWidth="1"/>
    <col min="8" max="8" width="15" bestFit="1" customWidth="1"/>
    <col min="10" max="11" width="16" bestFit="1" customWidth="1"/>
    <col min="15" max="15" width="11.42578125" style="1"/>
    <col min="16" max="16" width="16.7109375" hidden="1" customWidth="1"/>
    <col min="17" max="17" width="11.85546875" style="18" hidden="1" customWidth="1"/>
  </cols>
  <sheetData>
    <row r="1" spans="1:17" ht="38.25" customHeight="1" x14ac:dyDescent="0.25">
      <c r="A1" s="3" t="s">
        <v>0</v>
      </c>
      <c r="B1" s="3" t="s">
        <v>1</v>
      </c>
      <c r="C1" s="3" t="s">
        <v>2</v>
      </c>
      <c r="D1" s="3" t="s">
        <v>3</v>
      </c>
      <c r="E1" s="4" t="s">
        <v>4</v>
      </c>
      <c r="F1" s="3" t="s">
        <v>5</v>
      </c>
      <c r="G1" s="3" t="s">
        <v>6</v>
      </c>
      <c r="H1" s="3" t="s">
        <v>7</v>
      </c>
      <c r="I1" s="3" t="s">
        <v>8</v>
      </c>
      <c r="J1" s="3" t="s">
        <v>9</v>
      </c>
      <c r="K1" s="3" t="s">
        <v>10</v>
      </c>
      <c r="L1" s="3" t="s">
        <v>11</v>
      </c>
      <c r="M1" s="3" t="s">
        <v>12</v>
      </c>
      <c r="N1" s="3" t="s">
        <v>13</v>
      </c>
      <c r="O1" s="31"/>
      <c r="P1" s="36" t="s">
        <v>868</v>
      </c>
      <c r="Q1" s="36"/>
    </row>
    <row r="2" spans="1:17" ht="38.25" customHeight="1" x14ac:dyDescent="0.25">
      <c r="A2" s="6">
        <v>1</v>
      </c>
      <c r="B2" s="7" t="s">
        <v>172</v>
      </c>
      <c r="C2" s="8" t="s">
        <v>176</v>
      </c>
      <c r="D2" s="5" t="s">
        <v>14</v>
      </c>
      <c r="E2" s="9">
        <v>44567</v>
      </c>
      <c r="F2" s="9">
        <v>44568</v>
      </c>
      <c r="G2" s="10">
        <v>44871</v>
      </c>
      <c r="H2" s="11">
        <v>64530000</v>
      </c>
      <c r="I2" s="12">
        <v>85.666666666666671</v>
      </c>
      <c r="J2" s="19">
        <v>43880400</v>
      </c>
      <c r="K2" s="19">
        <v>20649600</v>
      </c>
      <c r="L2" s="17"/>
      <c r="M2" s="2"/>
      <c r="N2" s="13" t="s">
        <v>181</v>
      </c>
      <c r="O2" s="32"/>
      <c r="P2" s="34">
        <f>+J2+K2-H2</f>
        <v>0</v>
      </c>
      <c r="Q2" s="35"/>
    </row>
    <row r="3" spans="1:17" ht="38.25" customHeight="1" x14ac:dyDescent="0.25">
      <c r="A3" s="6">
        <v>2</v>
      </c>
      <c r="B3" s="7" t="s">
        <v>172</v>
      </c>
      <c r="C3" s="8" t="s">
        <v>176</v>
      </c>
      <c r="D3" s="5" t="s">
        <v>15</v>
      </c>
      <c r="E3" s="9">
        <v>44567</v>
      </c>
      <c r="F3" s="9">
        <v>44568</v>
      </c>
      <c r="G3" s="10">
        <v>44901</v>
      </c>
      <c r="H3" s="11">
        <v>63195000</v>
      </c>
      <c r="I3" s="12">
        <v>77.878787878787875</v>
      </c>
      <c r="J3" s="19">
        <v>39066000</v>
      </c>
      <c r="K3" s="20">
        <v>24129000</v>
      </c>
      <c r="L3" s="2"/>
      <c r="M3" s="2"/>
      <c r="N3" s="13" t="s">
        <v>182</v>
      </c>
      <c r="O3" s="32"/>
      <c r="P3" s="34">
        <f t="shared" ref="P3:P66" si="0">+J3+K3-H3</f>
        <v>0</v>
      </c>
      <c r="Q3" s="35"/>
    </row>
    <row r="4" spans="1:17" ht="38.25" customHeight="1" x14ac:dyDescent="0.25">
      <c r="A4" s="6">
        <v>3</v>
      </c>
      <c r="B4" s="7" t="s">
        <v>172</v>
      </c>
      <c r="C4" s="8" t="s">
        <v>176</v>
      </c>
      <c r="D4" s="5" t="s">
        <v>16</v>
      </c>
      <c r="E4" s="9">
        <v>44567</v>
      </c>
      <c r="F4" s="9">
        <v>44568</v>
      </c>
      <c r="G4" s="10">
        <v>44748</v>
      </c>
      <c r="H4" s="11">
        <v>21726000</v>
      </c>
      <c r="I4" s="12" t="s">
        <v>348</v>
      </c>
      <c r="J4" s="19">
        <v>21726000</v>
      </c>
      <c r="K4" s="20">
        <v>0</v>
      </c>
      <c r="L4" s="2"/>
      <c r="M4" s="2"/>
      <c r="N4" s="13" t="s">
        <v>183</v>
      </c>
      <c r="O4" s="32"/>
      <c r="P4" s="34">
        <f t="shared" si="0"/>
        <v>0</v>
      </c>
      <c r="Q4" s="35"/>
    </row>
    <row r="5" spans="1:17" ht="38.25" customHeight="1" x14ac:dyDescent="0.25">
      <c r="A5" s="6">
        <v>4</v>
      </c>
      <c r="B5" s="7" t="s">
        <v>172</v>
      </c>
      <c r="C5" s="8" t="s">
        <v>176</v>
      </c>
      <c r="D5" s="5" t="s">
        <v>17</v>
      </c>
      <c r="E5" s="9">
        <v>44567</v>
      </c>
      <c r="F5" s="9">
        <v>44568</v>
      </c>
      <c r="G5" s="10">
        <v>44901</v>
      </c>
      <c r="H5" s="11">
        <v>82500000</v>
      </c>
      <c r="I5" s="12">
        <v>77.878787878787875</v>
      </c>
      <c r="J5" s="19">
        <v>51000000</v>
      </c>
      <c r="K5" s="20">
        <v>31500000</v>
      </c>
      <c r="L5" s="2"/>
      <c r="M5" s="2"/>
      <c r="N5" s="13" t="s">
        <v>184</v>
      </c>
      <c r="O5" s="32"/>
      <c r="P5" s="34">
        <f t="shared" si="0"/>
        <v>0</v>
      </c>
      <c r="Q5" s="35"/>
    </row>
    <row r="6" spans="1:17" ht="38.25" customHeight="1" x14ac:dyDescent="0.25">
      <c r="A6" s="6">
        <v>5</v>
      </c>
      <c r="B6" s="7" t="s">
        <v>172</v>
      </c>
      <c r="C6" s="8" t="s">
        <v>176</v>
      </c>
      <c r="D6" s="5" t="s">
        <v>18</v>
      </c>
      <c r="E6" s="9">
        <v>44567</v>
      </c>
      <c r="F6" s="9">
        <v>44568</v>
      </c>
      <c r="G6" s="10">
        <v>44901</v>
      </c>
      <c r="H6" s="11">
        <v>38478000</v>
      </c>
      <c r="I6" s="12">
        <v>77.878787878787875</v>
      </c>
      <c r="J6" s="19">
        <v>23786400</v>
      </c>
      <c r="K6" s="20">
        <v>14691600</v>
      </c>
      <c r="L6" s="2"/>
      <c r="M6" s="2"/>
      <c r="N6" s="13" t="s">
        <v>185</v>
      </c>
      <c r="O6" s="32"/>
      <c r="P6" s="34">
        <f t="shared" si="0"/>
        <v>0</v>
      </c>
      <c r="Q6" s="35"/>
    </row>
    <row r="7" spans="1:17" ht="38.25" customHeight="1" x14ac:dyDescent="0.25">
      <c r="A7" s="6">
        <v>6</v>
      </c>
      <c r="B7" s="7" t="s">
        <v>172</v>
      </c>
      <c r="C7" s="8" t="s">
        <v>176</v>
      </c>
      <c r="D7" s="5" t="s">
        <v>19</v>
      </c>
      <c r="E7" s="9">
        <v>44567</v>
      </c>
      <c r="F7" s="9">
        <v>44572</v>
      </c>
      <c r="G7" s="10">
        <v>44875</v>
      </c>
      <c r="H7" s="11">
        <v>72450000</v>
      </c>
      <c r="I7" s="12">
        <v>84.333333333333329</v>
      </c>
      <c r="J7" s="19">
        <v>48300000</v>
      </c>
      <c r="K7" s="20">
        <v>24150000</v>
      </c>
      <c r="L7" s="2"/>
      <c r="M7" s="2"/>
      <c r="N7" s="13" t="s">
        <v>186</v>
      </c>
      <c r="O7" s="32"/>
      <c r="P7" s="34">
        <f t="shared" si="0"/>
        <v>0</v>
      </c>
      <c r="Q7" s="35"/>
    </row>
    <row r="8" spans="1:17" ht="38.25" customHeight="1" x14ac:dyDescent="0.25">
      <c r="A8" s="6">
        <v>7</v>
      </c>
      <c r="B8" s="7" t="s">
        <v>172</v>
      </c>
      <c r="C8" s="8" t="s">
        <v>176</v>
      </c>
      <c r="D8" s="5" t="s">
        <v>20</v>
      </c>
      <c r="E8" s="9">
        <v>44567</v>
      </c>
      <c r="F8" s="9">
        <v>44574</v>
      </c>
      <c r="G8" s="10">
        <v>44877</v>
      </c>
      <c r="H8" s="11">
        <v>72450000</v>
      </c>
      <c r="I8" s="12">
        <v>83.666666666666671</v>
      </c>
      <c r="J8" s="19">
        <v>47817000</v>
      </c>
      <c r="K8" s="20">
        <v>24633000</v>
      </c>
      <c r="L8" s="2"/>
      <c r="M8" s="2"/>
      <c r="N8" s="13" t="s">
        <v>187</v>
      </c>
      <c r="O8" s="32"/>
      <c r="P8" s="34">
        <f t="shared" si="0"/>
        <v>0</v>
      </c>
      <c r="Q8" s="35"/>
    </row>
    <row r="9" spans="1:17" ht="38.25" customHeight="1" x14ac:dyDescent="0.25">
      <c r="A9" s="6">
        <v>8</v>
      </c>
      <c r="B9" s="7" t="s">
        <v>172</v>
      </c>
      <c r="C9" s="8" t="s">
        <v>176</v>
      </c>
      <c r="D9" s="5" t="s">
        <v>21</v>
      </c>
      <c r="E9" s="9">
        <v>44567</v>
      </c>
      <c r="F9" s="9">
        <v>44568</v>
      </c>
      <c r="G9" s="10">
        <v>44901</v>
      </c>
      <c r="H9" s="11">
        <v>104693820</v>
      </c>
      <c r="I9" s="12">
        <v>77.878787878787875</v>
      </c>
      <c r="J9" s="19">
        <v>64719816</v>
      </c>
      <c r="K9" s="20">
        <v>39974004</v>
      </c>
      <c r="L9" s="2"/>
      <c r="M9" s="2"/>
      <c r="N9" s="13" t="s">
        <v>188</v>
      </c>
      <c r="O9" s="32"/>
      <c r="P9" s="34">
        <f t="shared" si="0"/>
        <v>0</v>
      </c>
      <c r="Q9" s="35"/>
    </row>
    <row r="10" spans="1:17" ht="38.25" customHeight="1" x14ac:dyDescent="0.25">
      <c r="A10" s="6">
        <v>9</v>
      </c>
      <c r="B10" s="7" t="s">
        <v>172</v>
      </c>
      <c r="C10" s="8" t="s">
        <v>176</v>
      </c>
      <c r="D10" s="5" t="s">
        <v>22</v>
      </c>
      <c r="E10" s="9">
        <v>44567</v>
      </c>
      <c r="F10" s="9">
        <v>44568</v>
      </c>
      <c r="G10" s="10">
        <v>44871</v>
      </c>
      <c r="H10" s="11">
        <v>117810000</v>
      </c>
      <c r="I10" s="12">
        <v>85.666666666666671</v>
      </c>
      <c r="J10" s="19">
        <v>80110800</v>
      </c>
      <c r="K10" s="20">
        <v>37699200</v>
      </c>
      <c r="L10" s="2"/>
      <c r="M10" s="2"/>
      <c r="N10" s="13" t="s">
        <v>189</v>
      </c>
      <c r="O10" s="32"/>
      <c r="P10" s="34">
        <f t="shared" si="0"/>
        <v>0</v>
      </c>
      <c r="Q10" s="35"/>
    </row>
    <row r="11" spans="1:17" ht="38.25" customHeight="1" x14ac:dyDescent="0.25">
      <c r="A11" s="6">
        <v>10</v>
      </c>
      <c r="B11" s="7" t="s">
        <v>172</v>
      </c>
      <c r="C11" s="8" t="s">
        <v>176</v>
      </c>
      <c r="D11" s="5" t="s">
        <v>23</v>
      </c>
      <c r="E11" s="9">
        <v>44568</v>
      </c>
      <c r="F11" s="9">
        <v>44572</v>
      </c>
      <c r="G11" s="10">
        <v>44905</v>
      </c>
      <c r="H11" s="11">
        <v>71005000</v>
      </c>
      <c r="I11" s="12">
        <v>76.666666666666671</v>
      </c>
      <c r="J11" s="19">
        <v>43033333</v>
      </c>
      <c r="K11" s="20">
        <v>27971667</v>
      </c>
      <c r="L11" s="2"/>
      <c r="M11" s="2"/>
      <c r="N11" s="13" t="s">
        <v>190</v>
      </c>
      <c r="O11" s="32"/>
      <c r="P11" s="34">
        <f t="shared" si="0"/>
        <v>0</v>
      </c>
      <c r="Q11" s="35"/>
    </row>
    <row r="12" spans="1:17" ht="38.25" customHeight="1" x14ac:dyDescent="0.25">
      <c r="A12" s="6">
        <v>11</v>
      </c>
      <c r="B12" s="7" t="s">
        <v>172</v>
      </c>
      <c r="C12" s="8" t="s">
        <v>176</v>
      </c>
      <c r="D12" s="5" t="s">
        <v>24</v>
      </c>
      <c r="E12" s="9">
        <v>44568</v>
      </c>
      <c r="F12" s="9">
        <v>44572</v>
      </c>
      <c r="G12" s="10">
        <v>44844</v>
      </c>
      <c r="H12" s="11">
        <v>65205000</v>
      </c>
      <c r="I12" s="12">
        <v>93.703703703703709</v>
      </c>
      <c r="J12" s="19">
        <v>48300000</v>
      </c>
      <c r="K12" s="20">
        <v>16905000</v>
      </c>
      <c r="L12" s="2"/>
      <c r="M12" s="2"/>
      <c r="N12" s="13" t="s">
        <v>191</v>
      </c>
      <c r="O12" s="32"/>
      <c r="P12" s="34">
        <f t="shared" si="0"/>
        <v>0</v>
      </c>
      <c r="Q12" s="35"/>
    </row>
    <row r="13" spans="1:17" ht="38.25" customHeight="1" x14ac:dyDescent="0.25">
      <c r="A13" s="6">
        <v>12</v>
      </c>
      <c r="B13" s="7" t="s">
        <v>172</v>
      </c>
      <c r="C13" s="8" t="s">
        <v>176</v>
      </c>
      <c r="D13" s="5" t="s">
        <v>25</v>
      </c>
      <c r="E13" s="9">
        <v>44568</v>
      </c>
      <c r="F13" s="9">
        <v>44572</v>
      </c>
      <c r="G13" s="10">
        <v>44905</v>
      </c>
      <c r="H13" s="11">
        <v>79695000</v>
      </c>
      <c r="I13" s="12">
        <v>76.666666666666671</v>
      </c>
      <c r="J13" s="19">
        <v>48300000</v>
      </c>
      <c r="K13" s="20">
        <v>31395000</v>
      </c>
      <c r="L13" s="2"/>
      <c r="M13" s="2"/>
      <c r="N13" s="13" t="s">
        <v>192</v>
      </c>
      <c r="O13" s="32"/>
      <c r="P13" s="34">
        <f t="shared" si="0"/>
        <v>0</v>
      </c>
      <c r="Q13" s="35"/>
    </row>
    <row r="14" spans="1:17" ht="38.25" customHeight="1" x14ac:dyDescent="0.25">
      <c r="A14" s="6">
        <v>13</v>
      </c>
      <c r="B14" s="7" t="s">
        <v>172</v>
      </c>
      <c r="C14" s="8" t="s">
        <v>176</v>
      </c>
      <c r="D14" s="5" t="s">
        <v>26</v>
      </c>
      <c r="E14" s="9">
        <v>44568</v>
      </c>
      <c r="F14" s="9">
        <v>44572</v>
      </c>
      <c r="G14" s="10">
        <v>44752</v>
      </c>
      <c r="H14" s="11">
        <v>35232000</v>
      </c>
      <c r="I14" s="12" t="s">
        <v>348</v>
      </c>
      <c r="J14" s="19">
        <v>35232000</v>
      </c>
      <c r="K14" s="20">
        <v>0</v>
      </c>
      <c r="L14" s="2"/>
      <c r="M14" s="2"/>
      <c r="N14" s="13" t="s">
        <v>193</v>
      </c>
      <c r="O14" s="32"/>
      <c r="P14" s="34">
        <f t="shared" si="0"/>
        <v>0</v>
      </c>
      <c r="Q14" s="35"/>
    </row>
    <row r="15" spans="1:17" ht="38.25" customHeight="1" x14ac:dyDescent="0.25">
      <c r="A15" s="6">
        <v>14</v>
      </c>
      <c r="B15" s="7" t="s">
        <v>172</v>
      </c>
      <c r="C15" s="8" t="s">
        <v>176</v>
      </c>
      <c r="D15" s="5" t="s">
        <v>27</v>
      </c>
      <c r="E15" s="9">
        <v>44568</v>
      </c>
      <c r="F15" s="9">
        <v>44572</v>
      </c>
      <c r="G15" s="10">
        <v>44920</v>
      </c>
      <c r="H15" s="11">
        <v>66067500</v>
      </c>
      <c r="I15" s="12">
        <v>73.333333333333329</v>
      </c>
      <c r="J15" s="19">
        <v>38300000</v>
      </c>
      <c r="K15" s="20">
        <v>27757500</v>
      </c>
      <c r="L15" s="2"/>
      <c r="M15" s="2"/>
      <c r="N15" s="13" t="s">
        <v>194</v>
      </c>
      <c r="O15" s="32"/>
      <c r="P15" s="34">
        <f t="shared" si="0"/>
        <v>-10000</v>
      </c>
      <c r="Q15" s="35"/>
    </row>
    <row r="16" spans="1:17" ht="38.25" customHeight="1" x14ac:dyDescent="0.25">
      <c r="A16" s="6">
        <v>15</v>
      </c>
      <c r="B16" s="7" t="s">
        <v>172</v>
      </c>
      <c r="C16" s="8" t="s">
        <v>176</v>
      </c>
      <c r="D16" s="5" t="s">
        <v>28</v>
      </c>
      <c r="E16" s="9">
        <v>44568</v>
      </c>
      <c r="F16" s="9">
        <v>44572</v>
      </c>
      <c r="G16" s="10">
        <v>44920</v>
      </c>
      <c r="H16" s="11">
        <v>80454000</v>
      </c>
      <c r="I16" s="12">
        <v>73.333333333333329</v>
      </c>
      <c r="J16" s="19">
        <v>46640000</v>
      </c>
      <c r="K16" s="20">
        <v>33814000</v>
      </c>
      <c r="L16" s="2"/>
      <c r="M16" s="2"/>
      <c r="N16" s="13" t="s">
        <v>195</v>
      </c>
      <c r="O16" s="32"/>
      <c r="P16" s="34">
        <f t="shared" si="0"/>
        <v>0</v>
      </c>
      <c r="Q16" s="35"/>
    </row>
    <row r="17" spans="1:17" ht="38.25" customHeight="1" x14ac:dyDescent="0.25">
      <c r="A17" s="6">
        <v>16</v>
      </c>
      <c r="B17" s="7" t="s">
        <v>172</v>
      </c>
      <c r="C17" s="8" t="s">
        <v>176</v>
      </c>
      <c r="D17" s="5" t="s">
        <v>29</v>
      </c>
      <c r="E17" s="9">
        <v>44568</v>
      </c>
      <c r="F17" s="9">
        <v>44572</v>
      </c>
      <c r="G17" s="10">
        <v>44905</v>
      </c>
      <c r="H17" s="11">
        <v>71005000</v>
      </c>
      <c r="I17" s="12">
        <v>76.666666666666671</v>
      </c>
      <c r="J17" s="19">
        <v>43033333</v>
      </c>
      <c r="K17" s="20">
        <v>27971667</v>
      </c>
      <c r="L17" s="2"/>
      <c r="M17" s="2"/>
      <c r="N17" s="13" t="s">
        <v>196</v>
      </c>
      <c r="O17" s="32"/>
      <c r="P17" s="34">
        <f t="shared" si="0"/>
        <v>0</v>
      </c>
      <c r="Q17" s="35"/>
    </row>
    <row r="18" spans="1:17" ht="38.25" customHeight="1" x14ac:dyDescent="0.25">
      <c r="A18" s="6">
        <v>17</v>
      </c>
      <c r="B18" s="7" t="s">
        <v>172</v>
      </c>
      <c r="C18" s="8" t="s">
        <v>176</v>
      </c>
      <c r="D18" s="5" t="s">
        <v>30</v>
      </c>
      <c r="E18" s="9">
        <v>44568</v>
      </c>
      <c r="F18" s="9">
        <v>44572</v>
      </c>
      <c r="G18" s="10">
        <v>44920</v>
      </c>
      <c r="H18" s="11">
        <v>92000000</v>
      </c>
      <c r="I18" s="12">
        <v>73.333333333333329</v>
      </c>
      <c r="J18" s="19">
        <v>53333333</v>
      </c>
      <c r="K18" s="20">
        <v>38666667</v>
      </c>
      <c r="L18" s="2"/>
      <c r="M18" s="2"/>
      <c r="N18" s="13" t="s">
        <v>197</v>
      </c>
      <c r="O18" s="32"/>
      <c r="P18" s="34">
        <f t="shared" si="0"/>
        <v>0</v>
      </c>
      <c r="Q18" s="35"/>
    </row>
    <row r="19" spans="1:17" ht="38.25" customHeight="1" x14ac:dyDescent="0.25">
      <c r="A19" s="6">
        <v>18</v>
      </c>
      <c r="B19" s="7" t="s">
        <v>172</v>
      </c>
      <c r="C19" s="8" t="s">
        <v>176</v>
      </c>
      <c r="D19" s="5" t="s">
        <v>31</v>
      </c>
      <c r="E19" s="9">
        <v>44568</v>
      </c>
      <c r="F19" s="9">
        <v>44573</v>
      </c>
      <c r="G19" s="10">
        <v>44753</v>
      </c>
      <c r="H19" s="11">
        <v>18000000</v>
      </c>
      <c r="I19" s="12" t="s">
        <v>348</v>
      </c>
      <c r="J19" s="19">
        <v>18000000</v>
      </c>
      <c r="K19" s="20">
        <v>0</v>
      </c>
      <c r="L19" s="2"/>
      <c r="M19" s="2"/>
      <c r="N19" s="13" t="s">
        <v>198</v>
      </c>
      <c r="O19" s="32"/>
      <c r="P19" s="34">
        <f t="shared" si="0"/>
        <v>0</v>
      </c>
      <c r="Q19" s="35"/>
    </row>
    <row r="20" spans="1:17" ht="38.25" customHeight="1" x14ac:dyDescent="0.25">
      <c r="A20" s="6">
        <v>19</v>
      </c>
      <c r="B20" s="7" t="s">
        <v>172</v>
      </c>
      <c r="C20" s="8" t="s">
        <v>176</v>
      </c>
      <c r="D20" s="5" t="s">
        <v>32</v>
      </c>
      <c r="E20" s="9">
        <v>44568</v>
      </c>
      <c r="F20" s="9">
        <v>44573</v>
      </c>
      <c r="G20" s="10">
        <v>44906</v>
      </c>
      <c r="H20" s="11">
        <v>71005000</v>
      </c>
      <c r="I20" s="12">
        <v>76.36363636363636</v>
      </c>
      <c r="J20" s="19">
        <v>42818167</v>
      </c>
      <c r="K20" s="20">
        <v>28186833</v>
      </c>
      <c r="L20" s="2"/>
      <c r="M20" s="2"/>
      <c r="N20" s="13" t="s">
        <v>199</v>
      </c>
      <c r="O20" s="32"/>
      <c r="P20" s="34">
        <f t="shared" si="0"/>
        <v>0</v>
      </c>
      <c r="Q20" s="35"/>
    </row>
    <row r="21" spans="1:17" ht="38.25" customHeight="1" x14ac:dyDescent="0.25">
      <c r="A21" s="6">
        <v>20</v>
      </c>
      <c r="B21" s="7" t="s">
        <v>172</v>
      </c>
      <c r="C21" s="8" t="s">
        <v>176</v>
      </c>
      <c r="D21" s="5" t="s">
        <v>33</v>
      </c>
      <c r="E21" s="9">
        <v>44568</v>
      </c>
      <c r="F21" s="9">
        <v>44572</v>
      </c>
      <c r="G21" s="10">
        <v>44905</v>
      </c>
      <c r="H21" s="11">
        <v>71005000</v>
      </c>
      <c r="I21" s="12">
        <v>76.666666666666671</v>
      </c>
      <c r="J21" s="19">
        <v>43033333</v>
      </c>
      <c r="K21" s="20">
        <v>27971667</v>
      </c>
      <c r="L21" s="2"/>
      <c r="M21" s="2"/>
      <c r="N21" s="13" t="s">
        <v>200</v>
      </c>
      <c r="O21" s="32"/>
      <c r="P21" s="34">
        <f t="shared" si="0"/>
        <v>0</v>
      </c>
      <c r="Q21" s="35"/>
    </row>
    <row r="22" spans="1:17" ht="38.25" customHeight="1" x14ac:dyDescent="0.25">
      <c r="A22" s="6">
        <v>21</v>
      </c>
      <c r="B22" s="7" t="s">
        <v>172</v>
      </c>
      <c r="C22" s="8" t="s">
        <v>176</v>
      </c>
      <c r="D22" s="5" t="s">
        <v>34</v>
      </c>
      <c r="E22" s="9">
        <v>44568</v>
      </c>
      <c r="F22" s="9">
        <v>44572</v>
      </c>
      <c r="G22" s="10">
        <v>44905</v>
      </c>
      <c r="H22" s="11">
        <v>64592000</v>
      </c>
      <c r="I22" s="12">
        <v>76.666666666666671</v>
      </c>
      <c r="J22" s="19">
        <v>39146667</v>
      </c>
      <c r="K22" s="20">
        <v>25445333</v>
      </c>
      <c r="L22" s="2"/>
      <c r="M22" s="2"/>
      <c r="N22" s="13" t="s">
        <v>201</v>
      </c>
      <c r="O22" s="32"/>
      <c r="P22" s="34">
        <f t="shared" si="0"/>
        <v>0</v>
      </c>
      <c r="Q22" s="35"/>
    </row>
    <row r="23" spans="1:17" ht="38.25" customHeight="1" x14ac:dyDescent="0.25">
      <c r="A23" s="6">
        <v>22</v>
      </c>
      <c r="B23" s="7" t="s">
        <v>172</v>
      </c>
      <c r="C23" s="8" t="s">
        <v>176</v>
      </c>
      <c r="D23" s="5" t="s">
        <v>35</v>
      </c>
      <c r="E23" s="9">
        <v>44568</v>
      </c>
      <c r="F23" s="9">
        <v>44572</v>
      </c>
      <c r="G23" s="10">
        <v>44905</v>
      </c>
      <c r="H23" s="11">
        <v>76956000</v>
      </c>
      <c r="I23" s="12">
        <v>76.666666666666671</v>
      </c>
      <c r="J23" s="19">
        <v>46640000</v>
      </c>
      <c r="K23" s="20">
        <v>30316000</v>
      </c>
      <c r="L23" s="2"/>
      <c r="M23" s="2"/>
      <c r="N23" s="13" t="s">
        <v>202</v>
      </c>
      <c r="O23" s="32"/>
      <c r="P23" s="34">
        <f t="shared" si="0"/>
        <v>0</v>
      </c>
      <c r="Q23" s="35"/>
    </row>
    <row r="24" spans="1:17" ht="38.25" customHeight="1" x14ac:dyDescent="0.25">
      <c r="A24" s="6">
        <v>23</v>
      </c>
      <c r="B24" s="7" t="s">
        <v>172</v>
      </c>
      <c r="C24" s="8" t="s">
        <v>176</v>
      </c>
      <c r="D24" s="5" t="s">
        <v>36</v>
      </c>
      <c r="E24" s="9">
        <v>44568</v>
      </c>
      <c r="F24" s="9">
        <v>44572</v>
      </c>
      <c r="G24" s="10">
        <v>44752</v>
      </c>
      <c r="H24" s="11">
        <v>43470000</v>
      </c>
      <c r="I24" s="12" t="s">
        <v>348</v>
      </c>
      <c r="J24" s="19">
        <v>43470000</v>
      </c>
      <c r="K24" s="20">
        <v>0</v>
      </c>
      <c r="L24" s="2"/>
      <c r="M24" s="2"/>
      <c r="N24" s="13" t="s">
        <v>203</v>
      </c>
      <c r="O24" s="32"/>
      <c r="P24" s="34">
        <f t="shared" si="0"/>
        <v>0</v>
      </c>
      <c r="Q24" s="35"/>
    </row>
    <row r="25" spans="1:17" ht="38.25" customHeight="1" x14ac:dyDescent="0.25">
      <c r="A25" s="6">
        <v>24</v>
      </c>
      <c r="B25" s="7" t="s">
        <v>172</v>
      </c>
      <c r="C25" s="8" t="s">
        <v>176</v>
      </c>
      <c r="D25" s="5" t="s">
        <v>37</v>
      </c>
      <c r="E25" s="9">
        <v>44568</v>
      </c>
      <c r="F25" s="9">
        <v>44572</v>
      </c>
      <c r="G25" s="10">
        <v>44905</v>
      </c>
      <c r="H25" s="11">
        <v>71005000</v>
      </c>
      <c r="I25" s="12">
        <v>76.666666666666671</v>
      </c>
      <c r="J25" s="19">
        <v>43033333</v>
      </c>
      <c r="K25" s="20">
        <v>27971667</v>
      </c>
      <c r="L25" s="2"/>
      <c r="M25" s="2"/>
      <c r="N25" s="13" t="s">
        <v>204</v>
      </c>
      <c r="O25" s="32"/>
      <c r="P25" s="34">
        <f t="shared" si="0"/>
        <v>0</v>
      </c>
      <c r="Q25" s="35"/>
    </row>
    <row r="26" spans="1:17" ht="38.25" customHeight="1" x14ac:dyDescent="0.25">
      <c r="A26" s="6">
        <v>25</v>
      </c>
      <c r="B26" s="7" t="s">
        <v>172</v>
      </c>
      <c r="C26" s="8" t="s">
        <v>176</v>
      </c>
      <c r="D26" s="5" t="s">
        <v>38</v>
      </c>
      <c r="E26" s="9">
        <v>44568</v>
      </c>
      <c r="F26" s="9">
        <v>44572</v>
      </c>
      <c r="G26" s="10">
        <v>44920</v>
      </c>
      <c r="H26" s="11">
        <v>83317500</v>
      </c>
      <c r="I26" s="12">
        <v>73.333333333333329</v>
      </c>
      <c r="J26" s="19">
        <v>46126500</v>
      </c>
      <c r="K26" s="20">
        <v>0</v>
      </c>
      <c r="L26" s="2"/>
      <c r="M26" s="2"/>
      <c r="N26" s="13" t="s">
        <v>205</v>
      </c>
      <c r="O26" s="32"/>
      <c r="P26" s="34">
        <f t="shared" si="0"/>
        <v>-37191000</v>
      </c>
      <c r="Q26" s="35" t="s">
        <v>863</v>
      </c>
    </row>
    <row r="27" spans="1:17" ht="38.25" customHeight="1" x14ac:dyDescent="0.25">
      <c r="A27" s="6">
        <v>26</v>
      </c>
      <c r="B27" s="7" t="s">
        <v>172</v>
      </c>
      <c r="C27" s="8" t="s">
        <v>176</v>
      </c>
      <c r="D27" s="5" t="s">
        <v>39</v>
      </c>
      <c r="E27" s="9">
        <v>44572</v>
      </c>
      <c r="F27" s="9">
        <v>44573</v>
      </c>
      <c r="G27" s="10">
        <v>44753</v>
      </c>
      <c r="H27" s="11">
        <v>18000000</v>
      </c>
      <c r="I27" s="12" t="s">
        <v>348</v>
      </c>
      <c r="J27" s="19">
        <v>18000000</v>
      </c>
      <c r="K27" s="20">
        <v>0</v>
      </c>
      <c r="L27" s="2"/>
      <c r="M27" s="2"/>
      <c r="N27" s="13" t="s">
        <v>206</v>
      </c>
      <c r="O27" s="32"/>
      <c r="P27" s="34">
        <f t="shared" si="0"/>
        <v>0</v>
      </c>
      <c r="Q27" s="35"/>
    </row>
    <row r="28" spans="1:17" ht="38.25" customHeight="1" x14ac:dyDescent="0.25">
      <c r="A28" s="6">
        <v>27</v>
      </c>
      <c r="B28" s="7" t="s">
        <v>172</v>
      </c>
      <c r="C28" s="8" t="s">
        <v>176</v>
      </c>
      <c r="D28" s="5" t="s">
        <v>40</v>
      </c>
      <c r="E28" s="9">
        <v>44572</v>
      </c>
      <c r="F28" s="9">
        <v>44573</v>
      </c>
      <c r="G28" s="10">
        <v>44906</v>
      </c>
      <c r="H28" s="11">
        <v>38478000</v>
      </c>
      <c r="I28" s="12">
        <v>76.36363636363636</v>
      </c>
      <c r="J28" s="19">
        <v>23203400</v>
      </c>
      <c r="K28" s="20">
        <v>15274600</v>
      </c>
      <c r="L28" s="2"/>
      <c r="M28" s="2"/>
      <c r="N28" s="13" t="s">
        <v>207</v>
      </c>
      <c r="O28" s="32"/>
      <c r="P28" s="34">
        <f t="shared" si="0"/>
        <v>0</v>
      </c>
      <c r="Q28" s="35"/>
    </row>
    <row r="29" spans="1:17" ht="38.25" customHeight="1" x14ac:dyDescent="0.25">
      <c r="A29" s="6">
        <v>28</v>
      </c>
      <c r="B29" s="7" t="s">
        <v>173</v>
      </c>
      <c r="C29" s="8" t="s">
        <v>176</v>
      </c>
      <c r="D29" s="5" t="s">
        <v>41</v>
      </c>
      <c r="E29" s="9">
        <v>44572</v>
      </c>
      <c r="F29" s="9">
        <v>44573</v>
      </c>
      <c r="G29" s="10">
        <v>44906</v>
      </c>
      <c r="H29" s="11">
        <v>79695000</v>
      </c>
      <c r="I29" s="12">
        <v>76.36363636363636</v>
      </c>
      <c r="J29" s="19">
        <v>48058500</v>
      </c>
      <c r="K29" s="20">
        <v>31636500</v>
      </c>
      <c r="L29" s="2"/>
      <c r="M29" s="2"/>
      <c r="N29" s="13" t="s">
        <v>208</v>
      </c>
      <c r="O29" s="32"/>
      <c r="P29" s="34">
        <f t="shared" si="0"/>
        <v>0</v>
      </c>
      <c r="Q29" s="35"/>
    </row>
    <row r="30" spans="1:17" ht="38.25" customHeight="1" x14ac:dyDescent="0.25">
      <c r="A30" s="6">
        <v>29</v>
      </c>
      <c r="B30" s="7" t="s">
        <v>172</v>
      </c>
      <c r="C30" s="8" t="s">
        <v>176</v>
      </c>
      <c r="D30" s="5" t="s">
        <v>42</v>
      </c>
      <c r="E30" s="9">
        <v>44572</v>
      </c>
      <c r="F30" s="9">
        <v>44573</v>
      </c>
      <c r="G30" s="10">
        <v>44753</v>
      </c>
      <c r="H30" s="11">
        <v>20998000</v>
      </c>
      <c r="I30" s="12" t="s">
        <v>348</v>
      </c>
      <c r="J30" s="19">
        <v>20988000</v>
      </c>
      <c r="K30" s="20">
        <v>0</v>
      </c>
      <c r="L30" s="2"/>
      <c r="M30" s="2"/>
      <c r="N30" s="13" t="s">
        <v>209</v>
      </c>
      <c r="O30" s="32"/>
      <c r="P30" s="34">
        <f t="shared" si="0"/>
        <v>-10000</v>
      </c>
      <c r="Q30" s="35"/>
    </row>
    <row r="31" spans="1:17" ht="38.25" customHeight="1" x14ac:dyDescent="0.25">
      <c r="A31" s="6">
        <v>30</v>
      </c>
      <c r="B31" s="7" t="s">
        <v>172</v>
      </c>
      <c r="C31" s="8" t="s">
        <v>176</v>
      </c>
      <c r="D31" s="5" t="s">
        <v>43</v>
      </c>
      <c r="E31" s="9">
        <v>44572</v>
      </c>
      <c r="F31" s="9">
        <v>44573</v>
      </c>
      <c r="G31" s="10">
        <v>44753</v>
      </c>
      <c r="H31" s="11">
        <v>20988000</v>
      </c>
      <c r="I31" s="12" t="s">
        <v>348</v>
      </c>
      <c r="J31" s="19">
        <v>20988000</v>
      </c>
      <c r="K31" s="20">
        <v>0</v>
      </c>
      <c r="L31" s="2"/>
      <c r="M31" s="2"/>
      <c r="N31" s="13" t="s">
        <v>210</v>
      </c>
      <c r="O31" s="32"/>
      <c r="P31" s="34">
        <f t="shared" si="0"/>
        <v>0</v>
      </c>
      <c r="Q31" s="35"/>
    </row>
    <row r="32" spans="1:17" ht="38.25" customHeight="1" x14ac:dyDescent="0.25">
      <c r="A32" s="6">
        <v>31</v>
      </c>
      <c r="B32" s="7" t="s">
        <v>172</v>
      </c>
      <c r="C32" s="8" t="s">
        <v>176</v>
      </c>
      <c r="D32" s="5" t="s">
        <v>44</v>
      </c>
      <c r="E32" s="9">
        <v>44572</v>
      </c>
      <c r="F32" s="9">
        <v>44573</v>
      </c>
      <c r="G32" s="10">
        <v>44753</v>
      </c>
      <c r="H32" s="11">
        <v>43470000</v>
      </c>
      <c r="I32" s="12" t="s">
        <v>348</v>
      </c>
      <c r="J32" s="19">
        <v>43470000</v>
      </c>
      <c r="K32" s="20">
        <v>0</v>
      </c>
      <c r="L32" s="2"/>
      <c r="M32" s="2"/>
      <c r="N32" s="13" t="s">
        <v>211</v>
      </c>
      <c r="O32" s="32"/>
      <c r="P32" s="34">
        <f t="shared" si="0"/>
        <v>0</v>
      </c>
      <c r="Q32" s="35"/>
    </row>
    <row r="33" spans="1:17" ht="38.25" customHeight="1" x14ac:dyDescent="0.25">
      <c r="A33" s="6">
        <v>32</v>
      </c>
      <c r="B33" s="7" t="s">
        <v>172</v>
      </c>
      <c r="C33" s="8" t="s">
        <v>176</v>
      </c>
      <c r="D33" s="5" t="s">
        <v>45</v>
      </c>
      <c r="E33" s="9">
        <v>44572</v>
      </c>
      <c r="F33" s="9">
        <v>44573</v>
      </c>
      <c r="G33" s="10">
        <v>44876</v>
      </c>
      <c r="H33" s="11">
        <v>72450000</v>
      </c>
      <c r="I33" s="12">
        <v>84</v>
      </c>
      <c r="J33" s="19">
        <v>48058500</v>
      </c>
      <c r="K33" s="20">
        <v>24391500</v>
      </c>
      <c r="L33" s="2"/>
      <c r="M33" s="2"/>
      <c r="N33" s="13" t="s">
        <v>212</v>
      </c>
      <c r="O33" s="32"/>
      <c r="P33" s="34">
        <f t="shared" si="0"/>
        <v>0</v>
      </c>
      <c r="Q33" s="35"/>
    </row>
    <row r="34" spans="1:17" ht="38.25" customHeight="1" x14ac:dyDescent="0.25">
      <c r="A34" s="6">
        <v>33</v>
      </c>
      <c r="B34" s="7" t="s">
        <v>172</v>
      </c>
      <c r="C34" s="8" t="s">
        <v>176</v>
      </c>
      <c r="D34" s="5" t="s">
        <v>46</v>
      </c>
      <c r="E34" s="9">
        <v>44572</v>
      </c>
      <c r="F34" s="9">
        <v>44573</v>
      </c>
      <c r="G34" s="10">
        <v>44876</v>
      </c>
      <c r="H34" s="11">
        <v>72450000</v>
      </c>
      <c r="I34" s="12">
        <v>84</v>
      </c>
      <c r="J34" s="19">
        <v>48058500</v>
      </c>
      <c r="K34" s="20">
        <v>24391500</v>
      </c>
      <c r="L34" s="2"/>
      <c r="M34" s="2"/>
      <c r="N34" s="13" t="s">
        <v>213</v>
      </c>
      <c r="O34" s="32"/>
      <c r="P34" s="34">
        <f t="shared" si="0"/>
        <v>0</v>
      </c>
      <c r="Q34" s="35"/>
    </row>
    <row r="35" spans="1:17" ht="38.25" customHeight="1" x14ac:dyDescent="0.25">
      <c r="A35" s="6">
        <v>34</v>
      </c>
      <c r="B35" s="7" t="s">
        <v>172</v>
      </c>
      <c r="C35" s="8" t="s">
        <v>176</v>
      </c>
      <c r="D35" s="5" t="s">
        <v>47</v>
      </c>
      <c r="E35" s="9">
        <v>44572</v>
      </c>
      <c r="F35" s="9">
        <v>44573</v>
      </c>
      <c r="G35" s="10">
        <v>44906</v>
      </c>
      <c r="H35" s="11">
        <v>63195000</v>
      </c>
      <c r="I35" s="12">
        <v>76.36363636363636</v>
      </c>
      <c r="J35" s="19">
        <v>38108500</v>
      </c>
      <c r="K35" s="20">
        <v>25086500</v>
      </c>
      <c r="L35" s="2"/>
      <c r="M35" s="2"/>
      <c r="N35" s="13" t="s">
        <v>214</v>
      </c>
      <c r="O35" s="32"/>
      <c r="P35" s="34">
        <f t="shared" si="0"/>
        <v>0</v>
      </c>
      <c r="Q35" s="35"/>
    </row>
    <row r="36" spans="1:17" ht="38.25" customHeight="1" x14ac:dyDescent="0.25">
      <c r="A36" s="6">
        <v>35</v>
      </c>
      <c r="B36" s="7" t="s">
        <v>172</v>
      </c>
      <c r="C36" s="8" t="s">
        <v>176</v>
      </c>
      <c r="D36" s="5" t="s">
        <v>48</v>
      </c>
      <c r="E36" s="9">
        <v>44572</v>
      </c>
      <c r="F36" s="9">
        <v>44574</v>
      </c>
      <c r="G36" s="10">
        <v>44907</v>
      </c>
      <c r="H36" s="11">
        <v>70983000</v>
      </c>
      <c r="I36" s="12">
        <v>76.060606060606062</v>
      </c>
      <c r="J36" s="19">
        <v>42804900</v>
      </c>
      <c r="K36" s="20">
        <v>28178100</v>
      </c>
      <c r="L36" s="2"/>
      <c r="M36" s="2"/>
      <c r="N36" s="13" t="s">
        <v>215</v>
      </c>
      <c r="O36" s="32"/>
      <c r="P36" s="34">
        <f t="shared" si="0"/>
        <v>0</v>
      </c>
      <c r="Q36" s="35"/>
    </row>
    <row r="37" spans="1:17" ht="38.25" customHeight="1" x14ac:dyDescent="0.25">
      <c r="A37" s="6">
        <v>36</v>
      </c>
      <c r="B37" s="7" t="s">
        <v>172</v>
      </c>
      <c r="C37" s="8" t="s">
        <v>176</v>
      </c>
      <c r="D37" s="5" t="s">
        <v>49</v>
      </c>
      <c r="E37" s="9">
        <v>44572</v>
      </c>
      <c r="F37" s="9">
        <v>44573</v>
      </c>
      <c r="G37" s="10">
        <v>44753</v>
      </c>
      <c r="H37" s="11">
        <v>43470000</v>
      </c>
      <c r="I37" s="12" t="s">
        <v>348</v>
      </c>
      <c r="J37" s="19">
        <v>43470000</v>
      </c>
      <c r="K37" s="20">
        <v>0</v>
      </c>
      <c r="L37" s="2"/>
      <c r="M37" s="2"/>
      <c r="N37" s="13" t="s">
        <v>216</v>
      </c>
      <c r="O37" s="32"/>
      <c r="P37" s="34">
        <f t="shared" si="0"/>
        <v>0</v>
      </c>
      <c r="Q37" s="35"/>
    </row>
    <row r="38" spans="1:17" ht="38.25" customHeight="1" x14ac:dyDescent="0.25">
      <c r="A38" s="6">
        <v>37</v>
      </c>
      <c r="B38" s="7" t="s">
        <v>172</v>
      </c>
      <c r="C38" s="8" t="s">
        <v>176</v>
      </c>
      <c r="D38" s="5" t="s">
        <v>50</v>
      </c>
      <c r="E38" s="9">
        <v>44572</v>
      </c>
      <c r="F38" s="9">
        <v>44573</v>
      </c>
      <c r="G38" s="10">
        <v>44753</v>
      </c>
      <c r="H38" s="11">
        <v>43470000</v>
      </c>
      <c r="I38" s="12" t="s">
        <v>348</v>
      </c>
      <c r="J38" s="19">
        <v>43470000</v>
      </c>
      <c r="K38" s="20">
        <v>0</v>
      </c>
      <c r="L38" s="2"/>
      <c r="M38" s="2"/>
      <c r="N38" s="13" t="s">
        <v>217</v>
      </c>
      <c r="O38" s="32"/>
      <c r="P38" s="34">
        <f t="shared" si="0"/>
        <v>0</v>
      </c>
      <c r="Q38" s="35"/>
    </row>
    <row r="39" spans="1:17" ht="38.25" customHeight="1" x14ac:dyDescent="0.25">
      <c r="A39" s="6">
        <v>38</v>
      </c>
      <c r="B39" s="7" t="s">
        <v>172</v>
      </c>
      <c r="C39" s="8" t="s">
        <v>176</v>
      </c>
      <c r="D39" s="5" t="s">
        <v>51</v>
      </c>
      <c r="E39" s="9">
        <v>44572</v>
      </c>
      <c r="F39" s="9">
        <v>44573</v>
      </c>
      <c r="G39" s="10">
        <v>44906</v>
      </c>
      <c r="H39" s="11">
        <v>76956000</v>
      </c>
      <c r="I39" s="12">
        <v>76.36363636363636</v>
      </c>
      <c r="J39" s="19">
        <v>46406800</v>
      </c>
      <c r="K39" s="20">
        <v>30549200</v>
      </c>
      <c r="L39" s="2"/>
      <c r="M39" s="2"/>
      <c r="N39" s="13" t="s">
        <v>218</v>
      </c>
      <c r="O39" s="32"/>
      <c r="P39" s="34">
        <f t="shared" si="0"/>
        <v>0</v>
      </c>
      <c r="Q39" s="35"/>
    </row>
    <row r="40" spans="1:17" ht="38.25" customHeight="1" x14ac:dyDescent="0.25">
      <c r="A40" s="6">
        <v>39</v>
      </c>
      <c r="B40" s="7" t="s">
        <v>172</v>
      </c>
      <c r="C40" s="8" t="s">
        <v>176</v>
      </c>
      <c r="D40" s="5" t="s">
        <v>52</v>
      </c>
      <c r="E40" s="9">
        <v>44572</v>
      </c>
      <c r="F40" s="9">
        <v>44573</v>
      </c>
      <c r="G40" s="10">
        <v>44876</v>
      </c>
      <c r="H40" s="11">
        <v>64530000</v>
      </c>
      <c r="I40" s="12">
        <v>84</v>
      </c>
      <c r="J40" s="19">
        <v>42804900</v>
      </c>
      <c r="K40" s="20">
        <v>21725100</v>
      </c>
      <c r="L40" s="2"/>
      <c r="M40" s="2"/>
      <c r="N40" s="13" t="s">
        <v>219</v>
      </c>
      <c r="O40" s="32"/>
      <c r="P40" s="34">
        <f t="shared" si="0"/>
        <v>0</v>
      </c>
      <c r="Q40" s="35"/>
    </row>
    <row r="41" spans="1:17" ht="38.25" customHeight="1" x14ac:dyDescent="0.25">
      <c r="A41" s="6">
        <v>40</v>
      </c>
      <c r="B41" s="7" t="s">
        <v>172</v>
      </c>
      <c r="C41" s="8" t="s">
        <v>176</v>
      </c>
      <c r="D41" s="5" t="s">
        <v>53</v>
      </c>
      <c r="E41" s="9">
        <v>44572</v>
      </c>
      <c r="F41" s="9">
        <v>44573</v>
      </c>
      <c r="G41" s="10">
        <v>44753</v>
      </c>
      <c r="H41" s="11">
        <v>43470000</v>
      </c>
      <c r="I41" s="12" t="s">
        <v>348</v>
      </c>
      <c r="J41" s="19">
        <v>43470000</v>
      </c>
      <c r="K41" s="20">
        <v>0</v>
      </c>
      <c r="L41" s="2"/>
      <c r="M41" s="2"/>
      <c r="N41" s="13" t="s">
        <v>220</v>
      </c>
      <c r="O41" s="32"/>
      <c r="P41" s="34">
        <f t="shared" si="0"/>
        <v>0</v>
      </c>
      <c r="Q41" s="35"/>
    </row>
    <row r="42" spans="1:17" ht="38.25" customHeight="1" x14ac:dyDescent="0.25">
      <c r="A42" s="6">
        <v>41</v>
      </c>
      <c r="B42" s="7" t="s">
        <v>172</v>
      </c>
      <c r="C42" s="8" t="s">
        <v>176</v>
      </c>
      <c r="D42" s="5" t="s">
        <v>54</v>
      </c>
      <c r="E42" s="9">
        <v>44572</v>
      </c>
      <c r="F42" s="9">
        <v>44573</v>
      </c>
      <c r="G42" s="10">
        <v>44753</v>
      </c>
      <c r="H42" s="11">
        <v>20988000</v>
      </c>
      <c r="I42" s="12" t="s">
        <v>348</v>
      </c>
      <c r="J42" s="19">
        <v>20988000</v>
      </c>
      <c r="K42" s="20">
        <v>0</v>
      </c>
      <c r="L42" s="2"/>
      <c r="M42" s="2"/>
      <c r="N42" s="13" t="s">
        <v>221</v>
      </c>
      <c r="O42" s="32"/>
      <c r="P42" s="34">
        <f t="shared" si="0"/>
        <v>0</v>
      </c>
      <c r="Q42" s="35"/>
    </row>
    <row r="43" spans="1:17" ht="38.25" customHeight="1" x14ac:dyDescent="0.25">
      <c r="A43" s="6">
        <v>42</v>
      </c>
      <c r="B43" s="7" t="s">
        <v>172</v>
      </c>
      <c r="C43" s="8" t="s">
        <v>176</v>
      </c>
      <c r="D43" s="5" t="s">
        <v>55</v>
      </c>
      <c r="E43" s="9">
        <v>44572</v>
      </c>
      <c r="F43" s="9">
        <v>44573</v>
      </c>
      <c r="G43" s="10">
        <v>44906</v>
      </c>
      <c r="H43" s="11">
        <v>79695000</v>
      </c>
      <c r="I43" s="12">
        <v>76.36363636363636</v>
      </c>
      <c r="J43" s="19">
        <v>48058500</v>
      </c>
      <c r="K43" s="20">
        <v>31636500</v>
      </c>
      <c r="L43" s="2"/>
      <c r="M43" s="2"/>
      <c r="N43" s="13" t="s">
        <v>222</v>
      </c>
      <c r="O43" s="32"/>
      <c r="P43" s="34">
        <f t="shared" si="0"/>
        <v>0</v>
      </c>
      <c r="Q43" s="35"/>
    </row>
    <row r="44" spans="1:17" ht="38.25" customHeight="1" x14ac:dyDescent="0.25">
      <c r="A44" s="6">
        <v>43</v>
      </c>
      <c r="B44" s="7" t="s">
        <v>172</v>
      </c>
      <c r="C44" s="8" t="s">
        <v>176</v>
      </c>
      <c r="D44" s="5" t="s">
        <v>56</v>
      </c>
      <c r="E44" s="9">
        <v>44572</v>
      </c>
      <c r="F44" s="9">
        <v>44573</v>
      </c>
      <c r="G44" s="10">
        <v>44876</v>
      </c>
      <c r="H44" s="11">
        <v>72450000</v>
      </c>
      <c r="I44" s="12">
        <v>84</v>
      </c>
      <c r="J44" s="19">
        <v>48058500</v>
      </c>
      <c r="K44" s="20">
        <v>24391500</v>
      </c>
      <c r="L44" s="2"/>
      <c r="M44" s="2"/>
      <c r="N44" s="13" t="s">
        <v>223</v>
      </c>
      <c r="O44" s="32"/>
      <c r="P44" s="34">
        <f t="shared" si="0"/>
        <v>0</v>
      </c>
      <c r="Q44" s="35"/>
    </row>
    <row r="45" spans="1:17" ht="38.25" customHeight="1" x14ac:dyDescent="0.25">
      <c r="A45" s="6">
        <v>44</v>
      </c>
      <c r="B45" s="7" t="s">
        <v>173</v>
      </c>
      <c r="C45" s="8" t="s">
        <v>176</v>
      </c>
      <c r="D45" s="5" t="s">
        <v>57</v>
      </c>
      <c r="E45" s="9">
        <v>44572</v>
      </c>
      <c r="F45" s="9">
        <v>44574</v>
      </c>
      <c r="G45" s="10">
        <v>44754</v>
      </c>
      <c r="H45" s="11">
        <v>20988000</v>
      </c>
      <c r="I45" s="12" t="s">
        <v>348</v>
      </c>
      <c r="J45" s="19">
        <v>20988000</v>
      </c>
      <c r="K45" s="20">
        <v>0</v>
      </c>
      <c r="L45" s="2"/>
      <c r="M45" s="2"/>
      <c r="N45" s="13" t="s">
        <v>224</v>
      </c>
      <c r="O45" s="32"/>
      <c r="P45" s="34">
        <f t="shared" si="0"/>
        <v>0</v>
      </c>
      <c r="Q45" s="35"/>
    </row>
    <row r="46" spans="1:17" ht="38.25" customHeight="1" x14ac:dyDescent="0.25">
      <c r="A46" s="6">
        <v>45</v>
      </c>
      <c r="B46" s="7" t="s">
        <v>172</v>
      </c>
      <c r="C46" s="8" t="s">
        <v>176</v>
      </c>
      <c r="D46" s="5" t="s">
        <v>58</v>
      </c>
      <c r="E46" s="9">
        <v>44572</v>
      </c>
      <c r="F46" s="9">
        <v>44573</v>
      </c>
      <c r="G46" s="10">
        <v>44876</v>
      </c>
      <c r="H46" s="11">
        <v>57450000</v>
      </c>
      <c r="I46" s="12">
        <v>84</v>
      </c>
      <c r="J46" s="19">
        <v>38108500</v>
      </c>
      <c r="K46" s="20">
        <v>19341500</v>
      </c>
      <c r="L46" s="2"/>
      <c r="M46" s="2"/>
      <c r="N46" s="13" t="s">
        <v>225</v>
      </c>
      <c r="O46" s="32"/>
      <c r="P46" s="34">
        <f t="shared" si="0"/>
        <v>0</v>
      </c>
      <c r="Q46" s="35"/>
    </row>
    <row r="47" spans="1:17" ht="38.25" customHeight="1" x14ac:dyDescent="0.25">
      <c r="A47" s="6">
        <v>46</v>
      </c>
      <c r="B47" s="7" t="s">
        <v>172</v>
      </c>
      <c r="C47" s="8" t="s">
        <v>176</v>
      </c>
      <c r="D47" s="5" t="s">
        <v>59</v>
      </c>
      <c r="E47" s="9">
        <v>44572</v>
      </c>
      <c r="F47" s="9">
        <v>44573</v>
      </c>
      <c r="G47" s="10">
        <v>44753</v>
      </c>
      <c r="H47" s="11">
        <v>20998000</v>
      </c>
      <c r="I47" s="12" t="s">
        <v>348</v>
      </c>
      <c r="J47" s="19">
        <v>20988000</v>
      </c>
      <c r="K47" s="20">
        <v>0</v>
      </c>
      <c r="L47" s="2"/>
      <c r="M47" s="2"/>
      <c r="N47" s="13" t="s">
        <v>226</v>
      </c>
      <c r="O47" s="32"/>
      <c r="P47" s="34">
        <f t="shared" si="0"/>
        <v>-10000</v>
      </c>
      <c r="Q47" s="35"/>
    </row>
    <row r="48" spans="1:17" ht="38.25" customHeight="1" x14ac:dyDescent="0.25">
      <c r="A48" s="6">
        <v>47</v>
      </c>
      <c r="B48" s="7" t="s">
        <v>172</v>
      </c>
      <c r="C48" s="8" t="s">
        <v>176</v>
      </c>
      <c r="D48" s="5" t="s">
        <v>60</v>
      </c>
      <c r="E48" s="9">
        <v>44572</v>
      </c>
      <c r="F48" s="9">
        <v>44573</v>
      </c>
      <c r="G48" s="10">
        <v>44906</v>
      </c>
      <c r="H48" s="11">
        <v>82500000</v>
      </c>
      <c r="I48" s="12">
        <v>76.36363636363636</v>
      </c>
      <c r="J48" s="19">
        <v>49750000</v>
      </c>
      <c r="K48" s="20">
        <v>32750000</v>
      </c>
      <c r="L48" s="2"/>
      <c r="M48" s="2"/>
      <c r="N48" s="13" t="s">
        <v>227</v>
      </c>
      <c r="O48" s="32"/>
      <c r="P48" s="34">
        <f t="shared" si="0"/>
        <v>0</v>
      </c>
      <c r="Q48" s="35"/>
    </row>
    <row r="49" spans="1:17" ht="38.25" customHeight="1" x14ac:dyDescent="0.25">
      <c r="A49" s="6">
        <v>48</v>
      </c>
      <c r="B49" s="7" t="s">
        <v>172</v>
      </c>
      <c r="C49" s="8" t="s">
        <v>176</v>
      </c>
      <c r="D49" s="5" t="s">
        <v>350</v>
      </c>
      <c r="E49" s="9">
        <v>44572</v>
      </c>
      <c r="F49" s="9">
        <v>44573</v>
      </c>
      <c r="G49" s="10">
        <v>44753</v>
      </c>
      <c r="H49" s="11">
        <v>21726000</v>
      </c>
      <c r="I49" s="12" t="s">
        <v>348</v>
      </c>
      <c r="J49" s="19">
        <v>20398300</v>
      </c>
      <c r="K49" s="20">
        <v>1327700</v>
      </c>
      <c r="L49" s="2"/>
      <c r="M49" s="2"/>
      <c r="N49" s="13" t="s">
        <v>228</v>
      </c>
      <c r="O49" s="32"/>
      <c r="P49" s="34">
        <f t="shared" si="0"/>
        <v>0</v>
      </c>
      <c r="Q49" s="35"/>
    </row>
    <row r="50" spans="1:17" ht="38.25" customHeight="1" x14ac:dyDescent="0.25">
      <c r="A50" s="6">
        <v>49</v>
      </c>
      <c r="B50" s="7" t="s">
        <v>172</v>
      </c>
      <c r="C50" s="8" t="s">
        <v>176</v>
      </c>
      <c r="D50" s="5" t="s">
        <v>61</v>
      </c>
      <c r="E50" s="9">
        <v>44572</v>
      </c>
      <c r="F50" s="9">
        <v>44573</v>
      </c>
      <c r="G50" s="10">
        <v>44876</v>
      </c>
      <c r="H50" s="11">
        <v>57450000</v>
      </c>
      <c r="I50" s="12">
        <v>84</v>
      </c>
      <c r="J50" s="19">
        <v>38108500</v>
      </c>
      <c r="K50" s="20">
        <v>19341500</v>
      </c>
      <c r="L50" s="2"/>
      <c r="M50" s="2"/>
      <c r="N50" s="13" t="s">
        <v>229</v>
      </c>
      <c r="O50" s="32"/>
      <c r="P50" s="34">
        <f t="shared" si="0"/>
        <v>0</v>
      </c>
      <c r="Q50" s="35"/>
    </row>
    <row r="51" spans="1:17" ht="38.25" customHeight="1" x14ac:dyDescent="0.25">
      <c r="A51" s="6">
        <v>50</v>
      </c>
      <c r="B51" s="7" t="s">
        <v>172</v>
      </c>
      <c r="C51" s="8" t="s">
        <v>176</v>
      </c>
      <c r="D51" s="5" t="s">
        <v>62</v>
      </c>
      <c r="E51" s="9">
        <v>44572</v>
      </c>
      <c r="F51" s="9">
        <v>44574</v>
      </c>
      <c r="G51" s="10">
        <v>44877</v>
      </c>
      <c r="H51" s="11">
        <v>58710000</v>
      </c>
      <c r="I51" s="12">
        <v>83.666666666666671</v>
      </c>
      <c r="J51" s="19">
        <v>38945300</v>
      </c>
      <c r="K51" s="20">
        <v>19764700</v>
      </c>
      <c r="L51" s="2"/>
      <c r="M51" s="2"/>
      <c r="N51" s="13" t="s">
        <v>230</v>
      </c>
      <c r="O51" s="32"/>
      <c r="P51" s="34">
        <f t="shared" si="0"/>
        <v>0</v>
      </c>
      <c r="Q51" s="35"/>
    </row>
    <row r="52" spans="1:17" ht="38.25" customHeight="1" x14ac:dyDescent="0.25">
      <c r="A52" s="6">
        <v>51</v>
      </c>
      <c r="B52" s="7" t="s">
        <v>172</v>
      </c>
      <c r="C52" s="8" t="s">
        <v>176</v>
      </c>
      <c r="D52" s="5" t="s">
        <v>351</v>
      </c>
      <c r="E52" s="9">
        <v>44572</v>
      </c>
      <c r="F52" s="9">
        <v>44573</v>
      </c>
      <c r="G52" s="10">
        <v>44876</v>
      </c>
      <c r="H52" s="11">
        <v>58710000</v>
      </c>
      <c r="I52" s="12">
        <v>84</v>
      </c>
      <c r="J52" s="19">
        <v>38944300</v>
      </c>
      <c r="K52" s="20">
        <v>19765700</v>
      </c>
      <c r="L52" s="2"/>
      <c r="M52" s="2"/>
      <c r="N52" s="13" t="s">
        <v>231</v>
      </c>
      <c r="O52" s="32"/>
      <c r="P52" s="34">
        <f t="shared" si="0"/>
        <v>0</v>
      </c>
      <c r="Q52" s="35"/>
    </row>
    <row r="53" spans="1:17" ht="38.25" customHeight="1" x14ac:dyDescent="0.25">
      <c r="A53" s="6">
        <v>52</v>
      </c>
      <c r="B53" s="7" t="s">
        <v>172</v>
      </c>
      <c r="C53" s="8" t="s">
        <v>176</v>
      </c>
      <c r="D53" s="5" t="s">
        <v>63</v>
      </c>
      <c r="E53" s="9">
        <v>44572</v>
      </c>
      <c r="F53" s="9">
        <v>44573</v>
      </c>
      <c r="G53" s="10">
        <v>44753</v>
      </c>
      <c r="H53" s="11">
        <v>43470000</v>
      </c>
      <c r="I53" s="12" t="s">
        <v>348</v>
      </c>
      <c r="J53" s="19">
        <v>43470000</v>
      </c>
      <c r="K53" s="20">
        <v>0</v>
      </c>
      <c r="L53" s="2"/>
      <c r="M53" s="2"/>
      <c r="N53" s="13" t="s">
        <v>232</v>
      </c>
      <c r="O53" s="32"/>
      <c r="P53" s="34">
        <f t="shared" si="0"/>
        <v>0</v>
      </c>
      <c r="Q53" s="35"/>
    </row>
    <row r="54" spans="1:17" ht="38.25" customHeight="1" x14ac:dyDescent="0.25">
      <c r="A54" s="6">
        <v>53</v>
      </c>
      <c r="B54" s="7" t="s">
        <v>172</v>
      </c>
      <c r="C54" s="8" t="s">
        <v>176</v>
      </c>
      <c r="D54" s="5" t="s">
        <v>64</v>
      </c>
      <c r="E54" s="9">
        <v>44573</v>
      </c>
      <c r="F54" s="9">
        <v>44574</v>
      </c>
      <c r="G54" s="10">
        <v>44907</v>
      </c>
      <c r="H54" s="11">
        <v>79695000</v>
      </c>
      <c r="I54" s="12">
        <v>76.060606060606062</v>
      </c>
      <c r="J54" s="19">
        <v>47817000</v>
      </c>
      <c r="K54" s="20">
        <v>31878000</v>
      </c>
      <c r="L54" s="2"/>
      <c r="M54" s="2"/>
      <c r="N54" s="13" t="s">
        <v>233</v>
      </c>
      <c r="O54" s="32"/>
      <c r="P54" s="34">
        <f t="shared" si="0"/>
        <v>0</v>
      </c>
      <c r="Q54" s="35"/>
    </row>
    <row r="55" spans="1:17" ht="38.25" customHeight="1" x14ac:dyDescent="0.25">
      <c r="A55" s="6">
        <v>54</v>
      </c>
      <c r="B55" s="7" t="s">
        <v>172</v>
      </c>
      <c r="C55" s="8" t="s">
        <v>176</v>
      </c>
      <c r="D55" s="5" t="s">
        <v>65</v>
      </c>
      <c r="E55" s="9">
        <v>44573</v>
      </c>
      <c r="F55" s="9">
        <v>44574</v>
      </c>
      <c r="G55" s="10">
        <v>44907</v>
      </c>
      <c r="H55" s="11">
        <v>64581000</v>
      </c>
      <c r="I55" s="12">
        <v>76.060606060606062</v>
      </c>
      <c r="J55" s="19">
        <v>38748600</v>
      </c>
      <c r="K55" s="20">
        <v>25832400</v>
      </c>
      <c r="L55" s="2"/>
      <c r="M55" s="2"/>
      <c r="N55" s="13" t="s">
        <v>234</v>
      </c>
      <c r="O55" s="32"/>
      <c r="P55" s="34">
        <f t="shared" si="0"/>
        <v>0</v>
      </c>
      <c r="Q55" s="35"/>
    </row>
    <row r="56" spans="1:17" ht="38.25" customHeight="1" x14ac:dyDescent="0.25">
      <c r="A56" s="6">
        <v>55</v>
      </c>
      <c r="B56" s="7" t="s">
        <v>172</v>
      </c>
      <c r="C56" s="8" t="s">
        <v>176</v>
      </c>
      <c r="D56" s="5" t="s">
        <v>66</v>
      </c>
      <c r="E56" s="9">
        <v>44573</v>
      </c>
      <c r="F56" s="9">
        <v>44574</v>
      </c>
      <c r="G56" s="10">
        <v>44877</v>
      </c>
      <c r="H56" s="11">
        <v>72450000</v>
      </c>
      <c r="I56" s="12">
        <v>83.666666666666671</v>
      </c>
      <c r="J56" s="19">
        <v>47575500</v>
      </c>
      <c r="K56" s="20">
        <v>24874500</v>
      </c>
      <c r="L56" s="2"/>
      <c r="M56" s="2"/>
      <c r="N56" s="13" t="s">
        <v>235</v>
      </c>
      <c r="O56" s="32"/>
      <c r="P56" s="34">
        <f t="shared" si="0"/>
        <v>0</v>
      </c>
      <c r="Q56" s="35"/>
    </row>
    <row r="57" spans="1:17" ht="38.25" customHeight="1" x14ac:dyDescent="0.25">
      <c r="A57" s="6">
        <v>56</v>
      </c>
      <c r="B57" s="7" t="s">
        <v>172</v>
      </c>
      <c r="C57" s="8" t="s">
        <v>176</v>
      </c>
      <c r="D57" s="5" t="s">
        <v>67</v>
      </c>
      <c r="E57" s="9">
        <v>44573</v>
      </c>
      <c r="F57" s="9">
        <v>44574</v>
      </c>
      <c r="G57" s="10">
        <v>44754</v>
      </c>
      <c r="H57" s="11">
        <v>43470000</v>
      </c>
      <c r="I57" s="12" t="s">
        <v>348</v>
      </c>
      <c r="J57" s="19">
        <v>43470000</v>
      </c>
      <c r="K57" s="20">
        <v>0</v>
      </c>
      <c r="L57" s="2"/>
      <c r="M57" s="2"/>
      <c r="N57" s="13" t="s">
        <v>236</v>
      </c>
      <c r="O57" s="32"/>
      <c r="P57" s="34">
        <f t="shared" si="0"/>
        <v>0</v>
      </c>
      <c r="Q57" s="35"/>
    </row>
    <row r="58" spans="1:17" ht="38.25" customHeight="1" x14ac:dyDescent="0.25">
      <c r="A58" s="6">
        <v>57</v>
      </c>
      <c r="B58" s="7" t="s">
        <v>172</v>
      </c>
      <c r="C58" s="8" t="s">
        <v>176</v>
      </c>
      <c r="D58" s="5" t="s">
        <v>68</v>
      </c>
      <c r="E58" s="9">
        <v>44573</v>
      </c>
      <c r="F58" s="9">
        <v>44574</v>
      </c>
      <c r="G58" s="10">
        <v>44754</v>
      </c>
      <c r="H58" s="11">
        <v>20988000</v>
      </c>
      <c r="I58" s="12" t="s">
        <v>348</v>
      </c>
      <c r="J58" s="19">
        <v>19588800</v>
      </c>
      <c r="K58" s="20">
        <v>1399200</v>
      </c>
      <c r="L58" s="2"/>
      <c r="M58" s="2"/>
      <c r="N58" s="13" t="s">
        <v>237</v>
      </c>
      <c r="O58" s="32"/>
      <c r="P58" s="34">
        <f t="shared" si="0"/>
        <v>0</v>
      </c>
      <c r="Q58" s="35"/>
    </row>
    <row r="59" spans="1:17" ht="38.25" customHeight="1" x14ac:dyDescent="0.25">
      <c r="A59" s="6">
        <v>58</v>
      </c>
      <c r="B59" s="7" t="s">
        <v>172</v>
      </c>
      <c r="C59" s="8" t="s">
        <v>176</v>
      </c>
      <c r="D59" s="5" t="s">
        <v>69</v>
      </c>
      <c r="E59" s="9">
        <v>44573</v>
      </c>
      <c r="F59" s="9">
        <v>44574</v>
      </c>
      <c r="G59" s="10">
        <v>44907</v>
      </c>
      <c r="H59" s="11">
        <v>38478000</v>
      </c>
      <c r="I59" s="12">
        <v>76.060606060606062</v>
      </c>
      <c r="J59" s="19">
        <v>23086800</v>
      </c>
      <c r="K59" s="20">
        <v>15391200</v>
      </c>
      <c r="L59" s="2"/>
      <c r="M59" s="2"/>
      <c r="N59" s="13" t="s">
        <v>238</v>
      </c>
      <c r="O59" s="32"/>
      <c r="P59" s="34">
        <f t="shared" si="0"/>
        <v>0</v>
      </c>
      <c r="Q59" s="35"/>
    </row>
    <row r="60" spans="1:17" ht="38.25" customHeight="1" x14ac:dyDescent="0.25">
      <c r="A60" s="6">
        <v>59</v>
      </c>
      <c r="B60" s="7" t="s">
        <v>172</v>
      </c>
      <c r="C60" s="8" t="s">
        <v>176</v>
      </c>
      <c r="D60" s="5" t="s">
        <v>70</v>
      </c>
      <c r="E60" s="9">
        <v>44573</v>
      </c>
      <c r="F60" s="9">
        <v>44575</v>
      </c>
      <c r="G60" s="10">
        <v>44878</v>
      </c>
      <c r="H60" s="11">
        <v>72450000</v>
      </c>
      <c r="I60" s="12">
        <v>83.333333333333329</v>
      </c>
      <c r="J60" s="19">
        <v>47575500</v>
      </c>
      <c r="K60" s="20">
        <v>24874500</v>
      </c>
      <c r="L60" s="2"/>
      <c r="M60" s="2"/>
      <c r="N60" s="13" t="s">
        <v>239</v>
      </c>
      <c r="O60" s="32"/>
      <c r="P60" s="34">
        <f t="shared" si="0"/>
        <v>0</v>
      </c>
      <c r="Q60" s="35"/>
    </row>
    <row r="61" spans="1:17" ht="38.25" customHeight="1" x14ac:dyDescent="0.25">
      <c r="A61" s="6">
        <v>60</v>
      </c>
      <c r="B61" s="7" t="s">
        <v>172</v>
      </c>
      <c r="C61" s="8" t="s">
        <v>176</v>
      </c>
      <c r="D61" s="5" t="s">
        <v>71</v>
      </c>
      <c r="E61" s="9">
        <v>44573</v>
      </c>
      <c r="F61" s="9">
        <v>44574</v>
      </c>
      <c r="G61" s="10">
        <v>44907</v>
      </c>
      <c r="H61" s="11">
        <v>64581000</v>
      </c>
      <c r="I61" s="12">
        <v>76.060606060606062</v>
      </c>
      <c r="J61" s="19">
        <v>38748600</v>
      </c>
      <c r="K61" s="20">
        <v>25832400</v>
      </c>
      <c r="L61" s="2"/>
      <c r="M61" s="2"/>
      <c r="N61" s="13" t="s">
        <v>240</v>
      </c>
      <c r="O61" s="32"/>
      <c r="P61" s="34">
        <f t="shared" si="0"/>
        <v>0</v>
      </c>
      <c r="Q61" s="35"/>
    </row>
    <row r="62" spans="1:17" ht="38.25" customHeight="1" x14ac:dyDescent="0.25">
      <c r="A62" s="6">
        <v>61</v>
      </c>
      <c r="B62" s="7" t="s">
        <v>172</v>
      </c>
      <c r="C62" s="8" t="s">
        <v>176</v>
      </c>
      <c r="D62" s="5" t="s">
        <v>72</v>
      </c>
      <c r="E62" s="9">
        <v>44573</v>
      </c>
      <c r="F62" s="9">
        <v>44574</v>
      </c>
      <c r="G62" s="10">
        <v>44907</v>
      </c>
      <c r="H62" s="11">
        <v>82500000</v>
      </c>
      <c r="I62" s="12">
        <v>76.060606060606062</v>
      </c>
      <c r="J62" s="19">
        <v>49500000</v>
      </c>
      <c r="K62" s="20">
        <v>33000000</v>
      </c>
      <c r="L62" s="2"/>
      <c r="M62" s="2"/>
      <c r="N62" s="13" t="s">
        <v>241</v>
      </c>
      <c r="O62" s="32"/>
      <c r="P62" s="34">
        <f t="shared" si="0"/>
        <v>0</v>
      </c>
      <c r="Q62" s="35"/>
    </row>
    <row r="63" spans="1:17" ht="38.25" customHeight="1" x14ac:dyDescent="0.25">
      <c r="A63" s="6">
        <v>62</v>
      </c>
      <c r="B63" s="7" t="s">
        <v>172</v>
      </c>
      <c r="C63" s="8" t="s">
        <v>176</v>
      </c>
      <c r="D63" s="5" t="s">
        <v>73</v>
      </c>
      <c r="E63" s="9">
        <v>44573</v>
      </c>
      <c r="F63" s="9">
        <v>44574</v>
      </c>
      <c r="G63" s="10">
        <v>44877</v>
      </c>
      <c r="H63" s="11">
        <v>58710000</v>
      </c>
      <c r="I63" s="12">
        <v>83.666666666666671</v>
      </c>
      <c r="J63" s="19">
        <v>38748600</v>
      </c>
      <c r="K63" s="20">
        <v>19961400</v>
      </c>
      <c r="L63" s="2"/>
      <c r="M63" s="2"/>
      <c r="N63" s="13" t="s">
        <v>242</v>
      </c>
      <c r="O63" s="32"/>
      <c r="P63" s="34">
        <f t="shared" si="0"/>
        <v>0</v>
      </c>
      <c r="Q63" s="35"/>
    </row>
    <row r="64" spans="1:17" ht="38.25" customHeight="1" x14ac:dyDescent="0.25">
      <c r="A64" s="6">
        <v>63</v>
      </c>
      <c r="B64" s="7" t="s">
        <v>172</v>
      </c>
      <c r="C64" s="8" t="s">
        <v>176</v>
      </c>
      <c r="D64" s="5" t="s">
        <v>74</v>
      </c>
      <c r="E64" s="9" t="s">
        <v>180</v>
      </c>
      <c r="F64" s="9">
        <v>44574</v>
      </c>
      <c r="G64" s="10">
        <v>44922</v>
      </c>
      <c r="H64" s="11">
        <v>80454000</v>
      </c>
      <c r="I64" s="12">
        <v>72.753623188405797</v>
      </c>
      <c r="J64" s="19">
        <v>46173600</v>
      </c>
      <c r="K64" s="20">
        <v>34280400</v>
      </c>
      <c r="L64" s="2"/>
      <c r="M64" s="2"/>
      <c r="N64" s="13" t="s">
        <v>243</v>
      </c>
      <c r="O64" s="32"/>
      <c r="P64" s="34">
        <f t="shared" si="0"/>
        <v>0</v>
      </c>
      <c r="Q64" s="35"/>
    </row>
    <row r="65" spans="1:17" ht="38.25" customHeight="1" x14ac:dyDescent="0.25">
      <c r="A65" s="6">
        <v>64</v>
      </c>
      <c r="B65" s="7" t="s">
        <v>172</v>
      </c>
      <c r="C65" s="8" t="s">
        <v>176</v>
      </c>
      <c r="D65" s="5" t="s">
        <v>75</v>
      </c>
      <c r="E65" s="9" t="s">
        <v>180</v>
      </c>
      <c r="F65" s="9">
        <v>44574</v>
      </c>
      <c r="G65" s="10">
        <v>44754</v>
      </c>
      <c r="H65" s="11">
        <v>20988000</v>
      </c>
      <c r="I65" s="12" t="s">
        <v>348</v>
      </c>
      <c r="J65" s="19">
        <v>20988000</v>
      </c>
      <c r="K65" s="20">
        <v>0</v>
      </c>
      <c r="L65" s="2"/>
      <c r="M65" s="2"/>
      <c r="N65" s="13" t="s">
        <v>244</v>
      </c>
      <c r="O65" s="32"/>
      <c r="P65" s="34">
        <f t="shared" si="0"/>
        <v>0</v>
      </c>
      <c r="Q65" s="35"/>
    </row>
    <row r="66" spans="1:17" ht="38.25" customHeight="1" x14ac:dyDescent="0.25">
      <c r="A66" s="6">
        <v>65</v>
      </c>
      <c r="B66" s="7" t="s">
        <v>174</v>
      </c>
      <c r="C66" s="8" t="s">
        <v>176</v>
      </c>
      <c r="D66" s="5" t="s">
        <v>76</v>
      </c>
      <c r="E66" s="9" t="s">
        <v>180</v>
      </c>
      <c r="F66" s="9">
        <v>44575</v>
      </c>
      <c r="G66" s="10">
        <v>44908</v>
      </c>
      <c r="H66" s="11">
        <v>64581000</v>
      </c>
      <c r="I66" s="12">
        <v>75.757575757575751</v>
      </c>
      <c r="J66" s="19">
        <v>38552900</v>
      </c>
      <c r="K66" s="20">
        <v>26028100</v>
      </c>
      <c r="L66" s="2"/>
      <c r="M66" s="2"/>
      <c r="N66" s="13" t="s">
        <v>245</v>
      </c>
      <c r="O66" s="32"/>
      <c r="P66" s="34">
        <f t="shared" si="0"/>
        <v>0</v>
      </c>
      <c r="Q66" s="35"/>
    </row>
    <row r="67" spans="1:17" ht="38.25" customHeight="1" x14ac:dyDescent="0.25">
      <c r="A67" s="6">
        <v>66</v>
      </c>
      <c r="B67" s="7" t="s">
        <v>172</v>
      </c>
      <c r="C67" s="8" t="s">
        <v>176</v>
      </c>
      <c r="D67" s="5" t="s">
        <v>77</v>
      </c>
      <c r="E67" s="9" t="s">
        <v>180</v>
      </c>
      <c r="F67" s="9">
        <v>44575</v>
      </c>
      <c r="G67" s="10">
        <v>44755</v>
      </c>
      <c r="H67" s="11">
        <v>21732000</v>
      </c>
      <c r="I67" s="12" t="s">
        <v>348</v>
      </c>
      <c r="J67" s="19">
        <v>21732000</v>
      </c>
      <c r="K67" s="20">
        <v>0</v>
      </c>
      <c r="L67" s="2"/>
      <c r="M67" s="2"/>
      <c r="N67" s="13" t="s">
        <v>246</v>
      </c>
      <c r="O67" s="32"/>
      <c r="P67" s="34">
        <f t="shared" ref="P67:P130" si="1">+J67+K67-H67</f>
        <v>0</v>
      </c>
      <c r="Q67" s="35"/>
    </row>
    <row r="68" spans="1:17" ht="38.25" customHeight="1" x14ac:dyDescent="0.25">
      <c r="A68" s="6">
        <v>67</v>
      </c>
      <c r="B68" s="7" t="s">
        <v>172</v>
      </c>
      <c r="C68" s="8" t="s">
        <v>176</v>
      </c>
      <c r="D68" s="5" t="s">
        <v>78</v>
      </c>
      <c r="E68" s="9" t="s">
        <v>180</v>
      </c>
      <c r="F68" s="9">
        <v>44578</v>
      </c>
      <c r="G68" s="10">
        <v>44881</v>
      </c>
      <c r="H68" s="11">
        <v>58710000</v>
      </c>
      <c r="I68" s="12">
        <v>82.333333333333329</v>
      </c>
      <c r="J68" s="19">
        <v>37965800</v>
      </c>
      <c r="K68" s="20">
        <v>20744200</v>
      </c>
      <c r="L68" s="2"/>
      <c r="M68" s="2"/>
      <c r="N68" s="13" t="s">
        <v>247</v>
      </c>
      <c r="O68" s="32"/>
      <c r="P68" s="34">
        <f t="shared" si="1"/>
        <v>0</v>
      </c>
      <c r="Q68" s="35"/>
    </row>
    <row r="69" spans="1:17" ht="38.25" customHeight="1" x14ac:dyDescent="0.25">
      <c r="A69" s="6">
        <v>68</v>
      </c>
      <c r="B69" s="7" t="s">
        <v>172</v>
      </c>
      <c r="C69" s="8" t="s">
        <v>176</v>
      </c>
      <c r="D69" s="5" t="s">
        <v>79</v>
      </c>
      <c r="E69" s="9" t="s">
        <v>180</v>
      </c>
      <c r="F69" s="9">
        <v>44574</v>
      </c>
      <c r="G69" s="10">
        <v>44754</v>
      </c>
      <c r="H69" s="11">
        <v>43470000</v>
      </c>
      <c r="I69" s="12" t="s">
        <v>348</v>
      </c>
      <c r="J69" s="19">
        <v>43470000</v>
      </c>
      <c r="K69" s="20">
        <v>0</v>
      </c>
      <c r="L69" s="2"/>
      <c r="M69" s="2"/>
      <c r="N69" s="13" t="s">
        <v>248</v>
      </c>
      <c r="O69" s="32"/>
      <c r="P69" s="34">
        <f t="shared" si="1"/>
        <v>0</v>
      </c>
      <c r="Q69" s="35"/>
    </row>
    <row r="70" spans="1:17" ht="38.25" customHeight="1" x14ac:dyDescent="0.25">
      <c r="A70" s="6">
        <v>69</v>
      </c>
      <c r="B70" s="7" t="s">
        <v>172</v>
      </c>
      <c r="C70" s="8" t="s">
        <v>176</v>
      </c>
      <c r="D70" s="5" t="s">
        <v>80</v>
      </c>
      <c r="E70" s="9" t="s">
        <v>180</v>
      </c>
      <c r="F70" s="9">
        <v>44574</v>
      </c>
      <c r="G70" s="10">
        <v>44754</v>
      </c>
      <c r="H70" s="11">
        <v>20988000</v>
      </c>
      <c r="I70" s="12" t="s">
        <v>348</v>
      </c>
      <c r="J70" s="19">
        <v>20988000</v>
      </c>
      <c r="K70" s="20">
        <v>0</v>
      </c>
      <c r="L70" s="2"/>
      <c r="M70" s="2"/>
      <c r="N70" s="13" t="s">
        <v>249</v>
      </c>
      <c r="O70" s="32"/>
      <c r="P70" s="34">
        <f t="shared" si="1"/>
        <v>0</v>
      </c>
      <c r="Q70" s="35"/>
    </row>
    <row r="71" spans="1:17" ht="38.25" customHeight="1" x14ac:dyDescent="0.25">
      <c r="A71" s="6">
        <v>70</v>
      </c>
      <c r="B71" s="7" t="s">
        <v>172</v>
      </c>
      <c r="C71" s="8" t="s">
        <v>176</v>
      </c>
      <c r="D71" s="5" t="s">
        <v>81</v>
      </c>
      <c r="E71" s="9" t="s">
        <v>180</v>
      </c>
      <c r="F71" s="9">
        <v>44574</v>
      </c>
      <c r="G71" s="10">
        <v>44907</v>
      </c>
      <c r="H71" s="11">
        <v>70983000</v>
      </c>
      <c r="I71" s="12">
        <v>76.060606060606062</v>
      </c>
      <c r="J71" s="19">
        <v>42589800</v>
      </c>
      <c r="K71" s="20">
        <v>28393200</v>
      </c>
      <c r="L71" s="2"/>
      <c r="M71" s="2"/>
      <c r="N71" s="13" t="s">
        <v>250</v>
      </c>
      <c r="O71" s="32"/>
      <c r="P71" s="34">
        <f t="shared" si="1"/>
        <v>0</v>
      </c>
      <c r="Q71" s="35"/>
    </row>
    <row r="72" spans="1:17" ht="38.25" customHeight="1" x14ac:dyDescent="0.25">
      <c r="A72" s="6">
        <v>71</v>
      </c>
      <c r="B72" s="7" t="s">
        <v>172</v>
      </c>
      <c r="C72" s="8" t="s">
        <v>176</v>
      </c>
      <c r="D72" s="5" t="s">
        <v>82</v>
      </c>
      <c r="E72" s="9" t="s">
        <v>180</v>
      </c>
      <c r="F72" s="9">
        <v>44574</v>
      </c>
      <c r="G72" s="10">
        <v>44907</v>
      </c>
      <c r="H72" s="11">
        <v>99000000</v>
      </c>
      <c r="I72" s="12">
        <v>76.060606060606062</v>
      </c>
      <c r="J72" s="19">
        <v>59400000</v>
      </c>
      <c r="K72" s="20">
        <v>39600000</v>
      </c>
      <c r="L72" s="2"/>
      <c r="M72" s="2"/>
      <c r="N72" s="13" t="s">
        <v>251</v>
      </c>
      <c r="O72" s="32"/>
      <c r="P72" s="34">
        <f t="shared" si="1"/>
        <v>0</v>
      </c>
      <c r="Q72" s="35"/>
    </row>
    <row r="73" spans="1:17" ht="38.25" customHeight="1" x14ac:dyDescent="0.25">
      <c r="A73" s="6">
        <v>72</v>
      </c>
      <c r="B73" s="7" t="s">
        <v>172</v>
      </c>
      <c r="C73" s="8" t="s">
        <v>176</v>
      </c>
      <c r="D73" s="5" t="s">
        <v>83</v>
      </c>
      <c r="E73" s="9" t="s">
        <v>180</v>
      </c>
      <c r="F73" s="9">
        <v>44574</v>
      </c>
      <c r="G73" s="10">
        <v>44907</v>
      </c>
      <c r="H73" s="11">
        <v>38478000</v>
      </c>
      <c r="I73" s="12">
        <v>76.060606060606062</v>
      </c>
      <c r="J73" s="19">
        <v>23086800</v>
      </c>
      <c r="K73" s="20">
        <v>15391200</v>
      </c>
      <c r="L73" s="2"/>
      <c r="M73" s="2"/>
      <c r="N73" s="13" t="s">
        <v>252</v>
      </c>
      <c r="O73" s="32"/>
      <c r="P73" s="34">
        <f t="shared" si="1"/>
        <v>0</v>
      </c>
      <c r="Q73" s="35"/>
    </row>
    <row r="74" spans="1:17" ht="38.25" customHeight="1" x14ac:dyDescent="0.25">
      <c r="A74" s="6">
        <v>73</v>
      </c>
      <c r="B74" s="7" t="s">
        <v>172</v>
      </c>
      <c r="C74" s="8" t="s">
        <v>176</v>
      </c>
      <c r="D74" s="5" t="s">
        <v>84</v>
      </c>
      <c r="E74" s="9" t="s">
        <v>180</v>
      </c>
      <c r="F74" s="9">
        <v>44575</v>
      </c>
      <c r="G74" s="10">
        <v>44755</v>
      </c>
      <c r="H74" s="11">
        <v>43470000</v>
      </c>
      <c r="I74" s="12" t="s">
        <v>348</v>
      </c>
      <c r="J74" s="19">
        <v>43470000</v>
      </c>
      <c r="K74" s="20">
        <v>0</v>
      </c>
      <c r="L74" s="2"/>
      <c r="M74" s="2"/>
      <c r="N74" s="13" t="s">
        <v>253</v>
      </c>
      <c r="O74" s="32"/>
      <c r="P74" s="34">
        <f t="shared" si="1"/>
        <v>0</v>
      </c>
      <c r="Q74" s="35"/>
    </row>
    <row r="75" spans="1:17" ht="38.25" customHeight="1" x14ac:dyDescent="0.25">
      <c r="A75" s="6">
        <v>74</v>
      </c>
      <c r="B75" s="7" t="s">
        <v>172</v>
      </c>
      <c r="C75" s="8" t="s">
        <v>176</v>
      </c>
      <c r="D75" s="5" t="s">
        <v>85</v>
      </c>
      <c r="E75" s="9">
        <v>44574</v>
      </c>
      <c r="F75" s="9">
        <v>44574</v>
      </c>
      <c r="G75" s="10">
        <v>44907</v>
      </c>
      <c r="H75" s="11">
        <v>156975280</v>
      </c>
      <c r="I75" s="12">
        <v>76.060606060606062</v>
      </c>
      <c r="J75" s="19">
        <v>94185168</v>
      </c>
      <c r="K75" s="20">
        <v>62790112</v>
      </c>
      <c r="L75" s="2"/>
      <c r="M75" s="2"/>
      <c r="N75" s="13" t="s">
        <v>254</v>
      </c>
      <c r="O75" s="32"/>
      <c r="P75" s="34">
        <f t="shared" si="1"/>
        <v>0</v>
      </c>
      <c r="Q75" s="35"/>
    </row>
    <row r="76" spans="1:17" ht="38.25" customHeight="1" x14ac:dyDescent="0.25">
      <c r="A76" s="6">
        <v>75</v>
      </c>
      <c r="B76" s="7" t="s">
        <v>172</v>
      </c>
      <c r="C76" s="8" t="s">
        <v>176</v>
      </c>
      <c r="D76" s="5" t="s">
        <v>86</v>
      </c>
      <c r="E76" s="9" t="s">
        <v>180</v>
      </c>
      <c r="F76" s="9">
        <v>44574</v>
      </c>
      <c r="G76" s="10">
        <v>44877</v>
      </c>
      <c r="H76" s="11">
        <v>90000000</v>
      </c>
      <c r="I76" s="12">
        <v>83.666666666666671</v>
      </c>
      <c r="J76" s="19">
        <v>59400000</v>
      </c>
      <c r="K76" s="20">
        <v>30600000</v>
      </c>
      <c r="L76" s="2"/>
      <c r="M76" s="2"/>
      <c r="N76" s="13" t="s">
        <v>255</v>
      </c>
      <c r="O76" s="32"/>
      <c r="P76" s="34">
        <f t="shared" si="1"/>
        <v>0</v>
      </c>
      <c r="Q76" s="35"/>
    </row>
    <row r="77" spans="1:17" ht="38.25" customHeight="1" x14ac:dyDescent="0.25">
      <c r="A77" s="6">
        <v>76</v>
      </c>
      <c r="B77" s="7" t="s">
        <v>172</v>
      </c>
      <c r="C77" s="8" t="s">
        <v>176</v>
      </c>
      <c r="D77" s="5" t="s">
        <v>87</v>
      </c>
      <c r="E77" s="9" t="s">
        <v>180</v>
      </c>
      <c r="F77" s="9">
        <v>44574</v>
      </c>
      <c r="G77" s="10">
        <v>44907</v>
      </c>
      <c r="H77" s="11">
        <v>38478000</v>
      </c>
      <c r="I77" s="12">
        <v>76.060606060606062</v>
      </c>
      <c r="J77" s="19">
        <v>23077800</v>
      </c>
      <c r="K77" s="20">
        <v>15400200</v>
      </c>
      <c r="L77" s="2"/>
      <c r="M77" s="2"/>
      <c r="N77" s="13" t="s">
        <v>256</v>
      </c>
      <c r="O77" s="32"/>
      <c r="P77" s="34">
        <f t="shared" si="1"/>
        <v>0</v>
      </c>
      <c r="Q77" s="35"/>
    </row>
    <row r="78" spans="1:17" ht="38.25" customHeight="1" x14ac:dyDescent="0.25">
      <c r="A78" s="6">
        <v>77</v>
      </c>
      <c r="B78" s="7" t="s">
        <v>172</v>
      </c>
      <c r="C78" s="8" t="s">
        <v>176</v>
      </c>
      <c r="D78" s="5" t="s">
        <v>88</v>
      </c>
      <c r="E78" s="9">
        <v>44574</v>
      </c>
      <c r="F78" s="9">
        <v>44578</v>
      </c>
      <c r="G78" s="10">
        <v>44911</v>
      </c>
      <c r="H78" s="30">
        <v>71005000</v>
      </c>
      <c r="I78" s="12">
        <v>74.848484848484844</v>
      </c>
      <c r="J78" s="19">
        <v>22620400</v>
      </c>
      <c r="K78" s="20">
        <v>15857600</v>
      </c>
      <c r="L78" s="2"/>
      <c r="M78" s="2"/>
      <c r="N78" s="13" t="s">
        <v>257</v>
      </c>
      <c r="O78" s="32"/>
      <c r="P78" s="34">
        <f t="shared" si="1"/>
        <v>-32527000</v>
      </c>
      <c r="Q78" s="35"/>
    </row>
    <row r="79" spans="1:17" ht="38.25" customHeight="1" x14ac:dyDescent="0.25">
      <c r="A79" s="6">
        <v>78</v>
      </c>
      <c r="B79" s="7" t="s">
        <v>172</v>
      </c>
      <c r="C79" s="8" t="s">
        <v>176</v>
      </c>
      <c r="D79" s="5" t="s">
        <v>89</v>
      </c>
      <c r="E79" s="9">
        <v>44574</v>
      </c>
      <c r="F79" s="9">
        <v>44575</v>
      </c>
      <c r="G79" s="10">
        <v>44908</v>
      </c>
      <c r="H79" s="11">
        <v>71005000</v>
      </c>
      <c r="I79" s="12">
        <v>75.757575757575751</v>
      </c>
      <c r="J79" s="19">
        <v>42387833</v>
      </c>
      <c r="K79" s="20">
        <v>28617167</v>
      </c>
      <c r="L79" s="2"/>
      <c r="M79" s="2"/>
      <c r="N79" s="13" t="s">
        <v>258</v>
      </c>
      <c r="O79" s="32"/>
      <c r="P79" s="34">
        <f t="shared" si="1"/>
        <v>0</v>
      </c>
      <c r="Q79" s="35"/>
    </row>
    <row r="80" spans="1:17" ht="38.25" customHeight="1" x14ac:dyDescent="0.25">
      <c r="A80" s="6">
        <v>79</v>
      </c>
      <c r="B80" s="7" t="s">
        <v>172</v>
      </c>
      <c r="C80" s="8" t="s">
        <v>176</v>
      </c>
      <c r="D80" s="5" t="s">
        <v>90</v>
      </c>
      <c r="E80" s="9">
        <v>44574</v>
      </c>
      <c r="F80" s="9">
        <v>44575</v>
      </c>
      <c r="G80" s="10">
        <v>44908</v>
      </c>
      <c r="H80" s="11">
        <v>64581000</v>
      </c>
      <c r="I80" s="12">
        <v>75.757575757575751</v>
      </c>
      <c r="J80" s="19">
        <v>38552900</v>
      </c>
      <c r="K80" s="20">
        <v>26028100</v>
      </c>
      <c r="L80" s="2"/>
      <c r="M80" s="2"/>
      <c r="N80" s="13" t="s">
        <v>259</v>
      </c>
      <c r="O80" s="32"/>
      <c r="P80" s="34">
        <f t="shared" si="1"/>
        <v>0</v>
      </c>
      <c r="Q80" s="35"/>
    </row>
    <row r="81" spans="1:17" ht="38.25" customHeight="1" x14ac:dyDescent="0.25">
      <c r="A81" s="6">
        <v>80</v>
      </c>
      <c r="B81" s="7" t="s">
        <v>172</v>
      </c>
      <c r="C81" s="8" t="s">
        <v>176</v>
      </c>
      <c r="D81" s="5" t="s">
        <v>91</v>
      </c>
      <c r="E81" s="9">
        <v>44574</v>
      </c>
      <c r="F81" s="9">
        <v>44575</v>
      </c>
      <c r="G81" s="10">
        <v>44878</v>
      </c>
      <c r="H81" s="11">
        <v>36210000</v>
      </c>
      <c r="I81" s="12"/>
      <c r="J81" s="19">
        <v>23777900</v>
      </c>
      <c r="K81" s="20">
        <v>12432100</v>
      </c>
      <c r="L81" s="2"/>
      <c r="M81" s="2"/>
      <c r="N81" s="13" t="s">
        <v>260</v>
      </c>
      <c r="O81" s="32"/>
      <c r="P81" s="34">
        <f t="shared" si="1"/>
        <v>0</v>
      </c>
      <c r="Q81" s="35"/>
    </row>
    <row r="82" spans="1:17" ht="38.25" customHeight="1" x14ac:dyDescent="0.25">
      <c r="A82" s="6">
        <v>81</v>
      </c>
      <c r="B82" s="7" t="s">
        <v>172</v>
      </c>
      <c r="C82" s="8" t="s">
        <v>176</v>
      </c>
      <c r="D82" s="5" t="s">
        <v>92</v>
      </c>
      <c r="E82" s="9">
        <v>44574</v>
      </c>
      <c r="F82" s="9">
        <v>44575</v>
      </c>
      <c r="G82" s="10">
        <v>44908</v>
      </c>
      <c r="H82" s="11">
        <v>64592000</v>
      </c>
      <c r="I82" s="12">
        <v>75.757575757575751</v>
      </c>
      <c r="J82" s="19">
        <v>38559467</v>
      </c>
      <c r="K82" s="20">
        <v>26032533</v>
      </c>
      <c r="L82" s="2"/>
      <c r="M82" s="2"/>
      <c r="N82" s="13" t="s">
        <v>261</v>
      </c>
      <c r="O82" s="32"/>
      <c r="P82" s="34">
        <f t="shared" si="1"/>
        <v>0</v>
      </c>
      <c r="Q82" s="35"/>
    </row>
    <row r="83" spans="1:17" ht="38.25" customHeight="1" x14ac:dyDescent="0.25">
      <c r="A83" s="6">
        <v>82</v>
      </c>
      <c r="B83" s="7" t="s">
        <v>172</v>
      </c>
      <c r="C83" s="8" t="s">
        <v>176</v>
      </c>
      <c r="D83" s="5" t="s">
        <v>93</v>
      </c>
      <c r="E83" s="9">
        <v>44574</v>
      </c>
      <c r="F83" s="9">
        <v>44575</v>
      </c>
      <c r="G83" s="10">
        <v>44923</v>
      </c>
      <c r="H83" s="11">
        <v>83317500</v>
      </c>
      <c r="I83" s="12">
        <v>72.463768115942031</v>
      </c>
      <c r="J83" s="19">
        <v>47575500</v>
      </c>
      <c r="K83" s="20">
        <v>35742000</v>
      </c>
      <c r="L83" s="2"/>
      <c r="M83" s="2"/>
      <c r="N83" s="13" t="s">
        <v>262</v>
      </c>
      <c r="O83" s="32"/>
      <c r="P83" s="34">
        <f t="shared" si="1"/>
        <v>0</v>
      </c>
      <c r="Q83" s="35"/>
    </row>
    <row r="84" spans="1:17" ht="38.25" customHeight="1" x14ac:dyDescent="0.25">
      <c r="A84" s="6">
        <v>83</v>
      </c>
      <c r="B84" s="7" t="s">
        <v>172</v>
      </c>
      <c r="C84" s="8" t="s">
        <v>176</v>
      </c>
      <c r="D84" s="5" t="s">
        <v>94</v>
      </c>
      <c r="E84" s="9">
        <v>44574</v>
      </c>
      <c r="F84" s="9">
        <v>44575</v>
      </c>
      <c r="G84" s="10">
        <v>44908</v>
      </c>
      <c r="H84" s="11">
        <v>38478000</v>
      </c>
      <c r="I84" s="12">
        <v>75.757575757575751</v>
      </c>
      <c r="J84" s="19">
        <v>22970200</v>
      </c>
      <c r="K84" s="20">
        <v>15507800</v>
      </c>
      <c r="L84" s="2"/>
      <c r="M84" s="2"/>
      <c r="N84" s="13" t="s">
        <v>263</v>
      </c>
      <c r="O84" s="32"/>
      <c r="P84" s="34">
        <f t="shared" si="1"/>
        <v>0</v>
      </c>
      <c r="Q84" s="35"/>
    </row>
    <row r="85" spans="1:17" ht="38.25" customHeight="1" x14ac:dyDescent="0.25">
      <c r="A85" s="6">
        <v>84</v>
      </c>
      <c r="B85" s="7" t="s">
        <v>172</v>
      </c>
      <c r="C85" s="8" t="s">
        <v>176</v>
      </c>
      <c r="D85" s="5" t="s">
        <v>352</v>
      </c>
      <c r="E85" s="9">
        <v>44574</v>
      </c>
      <c r="F85" s="9">
        <v>44575</v>
      </c>
      <c r="G85" s="10">
        <v>44755</v>
      </c>
      <c r="H85" s="11">
        <v>43470000</v>
      </c>
      <c r="I85" s="12" t="s">
        <v>348</v>
      </c>
      <c r="J85" s="19">
        <v>43470000</v>
      </c>
      <c r="K85" s="20">
        <v>0</v>
      </c>
      <c r="L85" s="2"/>
      <c r="M85" s="2"/>
      <c r="N85" s="13" t="s">
        <v>264</v>
      </c>
      <c r="O85" s="32"/>
      <c r="P85" s="34">
        <f t="shared" si="1"/>
        <v>0</v>
      </c>
      <c r="Q85" s="35"/>
    </row>
    <row r="86" spans="1:17" ht="38.25" customHeight="1" x14ac:dyDescent="0.25">
      <c r="A86" s="6">
        <v>85</v>
      </c>
      <c r="B86" s="7" t="s">
        <v>172</v>
      </c>
      <c r="C86" s="8" t="s">
        <v>176</v>
      </c>
      <c r="D86" s="5" t="s">
        <v>95</v>
      </c>
      <c r="E86" s="9">
        <v>44574</v>
      </c>
      <c r="F86" s="9">
        <v>44575</v>
      </c>
      <c r="G86" s="10">
        <v>44755</v>
      </c>
      <c r="H86" s="11">
        <v>71005000</v>
      </c>
      <c r="I86" s="12" t="s">
        <v>348</v>
      </c>
      <c r="J86" s="19">
        <v>42387833</v>
      </c>
      <c r="K86" s="20">
        <v>28617167</v>
      </c>
      <c r="L86" s="2"/>
      <c r="M86" s="2"/>
      <c r="N86" s="13" t="s">
        <v>265</v>
      </c>
      <c r="O86" s="32"/>
      <c r="P86" s="34">
        <f t="shared" si="1"/>
        <v>0</v>
      </c>
      <c r="Q86" s="35"/>
    </row>
    <row r="87" spans="1:17" ht="38.25" customHeight="1" x14ac:dyDescent="0.25">
      <c r="A87" s="6">
        <v>86</v>
      </c>
      <c r="B87" s="7" t="s">
        <v>172</v>
      </c>
      <c r="C87" s="8" t="s">
        <v>176</v>
      </c>
      <c r="D87" s="5" t="s">
        <v>96</v>
      </c>
      <c r="E87" s="9">
        <v>44574</v>
      </c>
      <c r="F87" s="9">
        <v>44575</v>
      </c>
      <c r="G87" s="10">
        <v>44867</v>
      </c>
      <c r="H87" s="11">
        <v>18000000</v>
      </c>
      <c r="I87" s="12">
        <v>86.206896551724142</v>
      </c>
      <c r="J87" s="19">
        <v>18000000</v>
      </c>
      <c r="K87" s="20">
        <v>0</v>
      </c>
      <c r="L87" s="2"/>
      <c r="M87" s="2">
        <v>9000000</v>
      </c>
      <c r="N87" s="13" t="s">
        <v>266</v>
      </c>
      <c r="O87" s="32"/>
      <c r="P87" s="34">
        <f t="shared" si="1"/>
        <v>0</v>
      </c>
      <c r="Q87" s="35"/>
    </row>
    <row r="88" spans="1:17" ht="38.25" customHeight="1" x14ac:dyDescent="0.25">
      <c r="A88" s="6">
        <v>87</v>
      </c>
      <c r="B88" s="7" t="s">
        <v>172</v>
      </c>
      <c r="C88" s="8" t="s">
        <v>176</v>
      </c>
      <c r="D88" s="5" t="s">
        <v>97</v>
      </c>
      <c r="E88" s="9">
        <v>44574</v>
      </c>
      <c r="F88" s="9">
        <v>44575</v>
      </c>
      <c r="G88" s="10">
        <v>44908</v>
      </c>
      <c r="H88" s="11">
        <v>64581000</v>
      </c>
      <c r="I88" s="12">
        <v>75.757575757575751</v>
      </c>
      <c r="J88" s="19">
        <v>38552900</v>
      </c>
      <c r="K88" s="20">
        <v>26028100</v>
      </c>
      <c r="L88" s="2"/>
      <c r="M88" s="2"/>
      <c r="N88" s="13" t="s">
        <v>267</v>
      </c>
      <c r="O88" s="32"/>
      <c r="P88" s="34">
        <f t="shared" si="1"/>
        <v>0</v>
      </c>
      <c r="Q88" s="35"/>
    </row>
    <row r="89" spans="1:17" ht="38.25" customHeight="1" x14ac:dyDescent="0.25">
      <c r="A89" s="6">
        <v>88</v>
      </c>
      <c r="B89" s="7" t="s">
        <v>172</v>
      </c>
      <c r="C89" s="8" t="s">
        <v>176</v>
      </c>
      <c r="D89" s="5" t="s">
        <v>98</v>
      </c>
      <c r="E89" s="9">
        <v>44574</v>
      </c>
      <c r="F89" s="9">
        <v>44575</v>
      </c>
      <c r="G89" s="10">
        <v>44878</v>
      </c>
      <c r="H89" s="11">
        <v>75000000</v>
      </c>
      <c r="I89" s="12">
        <v>83.333333333333329</v>
      </c>
      <c r="J89" s="19">
        <v>49250000</v>
      </c>
      <c r="K89" s="20">
        <v>25750000</v>
      </c>
      <c r="L89" s="2"/>
      <c r="M89" s="2"/>
      <c r="N89" s="13" t="s">
        <v>268</v>
      </c>
      <c r="O89" s="32"/>
      <c r="P89" s="34">
        <f t="shared" si="1"/>
        <v>0</v>
      </c>
      <c r="Q89" s="35"/>
    </row>
    <row r="90" spans="1:17" ht="38.25" customHeight="1" x14ac:dyDescent="0.25">
      <c r="A90" s="6">
        <v>89</v>
      </c>
      <c r="B90" s="7" t="s">
        <v>172</v>
      </c>
      <c r="C90" s="8" t="s">
        <v>176</v>
      </c>
      <c r="D90" s="5" t="s">
        <v>99</v>
      </c>
      <c r="E90" s="9">
        <v>44574</v>
      </c>
      <c r="F90" s="9">
        <v>44575</v>
      </c>
      <c r="G90" s="10">
        <v>44755</v>
      </c>
      <c r="H90" s="11">
        <v>43470000</v>
      </c>
      <c r="I90" s="12" t="s">
        <v>348</v>
      </c>
      <c r="J90" s="19">
        <v>43470000</v>
      </c>
      <c r="K90" s="20">
        <v>0</v>
      </c>
      <c r="L90" s="2"/>
      <c r="M90" s="2"/>
      <c r="N90" s="13" t="s">
        <v>269</v>
      </c>
      <c r="O90" s="32"/>
      <c r="P90" s="34">
        <f t="shared" si="1"/>
        <v>0</v>
      </c>
      <c r="Q90" s="35"/>
    </row>
    <row r="91" spans="1:17" ht="38.25" customHeight="1" x14ac:dyDescent="0.25">
      <c r="A91" s="6">
        <v>90</v>
      </c>
      <c r="B91" s="7" t="s">
        <v>172</v>
      </c>
      <c r="C91" s="8" t="s">
        <v>176</v>
      </c>
      <c r="D91" s="5" t="s">
        <v>100</v>
      </c>
      <c r="E91" s="9">
        <v>44574</v>
      </c>
      <c r="F91" s="9">
        <v>44578</v>
      </c>
      <c r="G91" s="10">
        <v>44911</v>
      </c>
      <c r="H91" s="11">
        <v>71005000</v>
      </c>
      <c r="I91" s="12">
        <v>74.848484848484844</v>
      </c>
      <c r="J91" s="19">
        <v>41742333</v>
      </c>
      <c r="K91" s="20">
        <v>29262667</v>
      </c>
      <c r="L91" s="2"/>
      <c r="M91" s="2"/>
      <c r="N91" s="13" t="s">
        <v>270</v>
      </c>
      <c r="O91" s="32"/>
      <c r="P91" s="34">
        <f t="shared" si="1"/>
        <v>0</v>
      </c>
      <c r="Q91" s="35"/>
    </row>
    <row r="92" spans="1:17" ht="38.25" customHeight="1" x14ac:dyDescent="0.25">
      <c r="A92" s="6">
        <v>91</v>
      </c>
      <c r="B92" s="7" t="s">
        <v>172</v>
      </c>
      <c r="C92" s="8" t="s">
        <v>176</v>
      </c>
      <c r="D92" s="5" t="s">
        <v>101</v>
      </c>
      <c r="E92" s="9">
        <v>44575</v>
      </c>
      <c r="F92" s="9">
        <v>44578</v>
      </c>
      <c r="G92" s="10">
        <v>44911</v>
      </c>
      <c r="H92" s="11">
        <v>64592000</v>
      </c>
      <c r="I92" s="12">
        <v>74.848484848484844</v>
      </c>
      <c r="J92" s="19">
        <v>37972267</v>
      </c>
      <c r="K92" s="20">
        <v>26619733</v>
      </c>
      <c r="L92" s="2"/>
      <c r="M92" s="2"/>
      <c r="N92" s="13" t="s">
        <v>271</v>
      </c>
      <c r="O92" s="32"/>
      <c r="P92" s="34">
        <f t="shared" si="1"/>
        <v>0</v>
      </c>
      <c r="Q92" s="35"/>
    </row>
    <row r="93" spans="1:17" ht="38.25" customHeight="1" x14ac:dyDescent="0.25">
      <c r="A93" s="6">
        <v>92</v>
      </c>
      <c r="B93" s="7" t="s">
        <v>172</v>
      </c>
      <c r="C93" s="8" t="s">
        <v>176</v>
      </c>
      <c r="D93" s="5" t="s">
        <v>102</v>
      </c>
      <c r="E93" s="9">
        <v>44575</v>
      </c>
      <c r="F93" s="9">
        <v>44578</v>
      </c>
      <c r="G93" s="10">
        <v>44881</v>
      </c>
      <c r="H93" s="11">
        <v>34980000</v>
      </c>
      <c r="I93" s="12">
        <v>82.333333333333329</v>
      </c>
      <c r="J93" s="19">
        <v>22620400</v>
      </c>
      <c r="K93" s="20">
        <v>12359600</v>
      </c>
      <c r="L93" s="2"/>
      <c r="M93" s="2"/>
      <c r="N93" s="13" t="s">
        <v>272</v>
      </c>
      <c r="O93" s="32"/>
      <c r="P93" s="34">
        <f t="shared" si="1"/>
        <v>0</v>
      </c>
      <c r="Q93" s="35"/>
    </row>
    <row r="94" spans="1:17" ht="38.25" customHeight="1" x14ac:dyDescent="0.25">
      <c r="A94" s="6">
        <v>93</v>
      </c>
      <c r="B94" s="7" t="s">
        <v>172</v>
      </c>
      <c r="C94" s="8" t="s">
        <v>176</v>
      </c>
      <c r="D94" s="5" t="s">
        <v>103</v>
      </c>
      <c r="E94" s="9">
        <v>44575</v>
      </c>
      <c r="F94" s="9">
        <v>44579</v>
      </c>
      <c r="G94" s="10">
        <v>44759</v>
      </c>
      <c r="H94" s="11">
        <v>18000000</v>
      </c>
      <c r="I94" s="12" t="s">
        <v>348</v>
      </c>
      <c r="J94" s="19">
        <v>18000000</v>
      </c>
      <c r="K94" s="20">
        <v>0</v>
      </c>
      <c r="L94" s="2"/>
      <c r="M94" s="2"/>
      <c r="N94" s="13" t="s">
        <v>273</v>
      </c>
      <c r="O94" s="32"/>
      <c r="P94" s="34">
        <f t="shared" si="1"/>
        <v>0</v>
      </c>
      <c r="Q94" s="35"/>
    </row>
    <row r="95" spans="1:17" ht="38.25" customHeight="1" x14ac:dyDescent="0.25">
      <c r="A95" s="6">
        <v>94</v>
      </c>
      <c r="B95" s="7" t="s">
        <v>172</v>
      </c>
      <c r="C95" s="8" t="s">
        <v>176</v>
      </c>
      <c r="D95" s="5" t="s">
        <v>104</v>
      </c>
      <c r="E95" s="9">
        <v>44575</v>
      </c>
      <c r="F95" s="9">
        <v>44578</v>
      </c>
      <c r="G95" s="10">
        <v>44850</v>
      </c>
      <c r="H95" s="11">
        <v>81000000</v>
      </c>
      <c r="I95" s="12">
        <v>91.481481481481481</v>
      </c>
      <c r="J95" s="19">
        <v>58200000</v>
      </c>
      <c r="K95" s="20">
        <v>22800000</v>
      </c>
      <c r="L95" s="2"/>
      <c r="M95" s="2"/>
      <c r="N95" s="13" t="s">
        <v>274</v>
      </c>
      <c r="O95" s="32"/>
      <c r="P95" s="34">
        <f t="shared" si="1"/>
        <v>0</v>
      </c>
      <c r="Q95" s="35"/>
    </row>
    <row r="96" spans="1:17" ht="38.25" customHeight="1" x14ac:dyDescent="0.25">
      <c r="A96" s="6">
        <v>95</v>
      </c>
      <c r="B96" s="7" t="s">
        <v>172</v>
      </c>
      <c r="C96" s="8" t="s">
        <v>176</v>
      </c>
      <c r="D96" s="5" t="s">
        <v>105</v>
      </c>
      <c r="E96" s="9">
        <v>44575</v>
      </c>
      <c r="F96" s="9">
        <v>44578</v>
      </c>
      <c r="G96" s="10">
        <v>44758</v>
      </c>
      <c r="H96" s="11">
        <v>43470000</v>
      </c>
      <c r="I96" s="12" t="s">
        <v>348</v>
      </c>
      <c r="J96" s="19">
        <v>43470000</v>
      </c>
      <c r="K96" s="20">
        <v>0</v>
      </c>
      <c r="L96" s="2"/>
      <c r="M96" s="2"/>
      <c r="N96" s="13" t="s">
        <v>275</v>
      </c>
      <c r="O96" s="32"/>
      <c r="P96" s="34">
        <f t="shared" si="1"/>
        <v>0</v>
      </c>
      <c r="Q96" s="35"/>
    </row>
    <row r="97" spans="1:17" ht="38.25" customHeight="1" x14ac:dyDescent="0.25">
      <c r="A97" s="6">
        <v>96</v>
      </c>
      <c r="B97" s="7" t="s">
        <v>172</v>
      </c>
      <c r="C97" s="8" t="s">
        <v>176</v>
      </c>
      <c r="D97" s="5" t="s">
        <v>106</v>
      </c>
      <c r="E97" s="9">
        <v>44575</v>
      </c>
      <c r="F97" s="9">
        <v>44578</v>
      </c>
      <c r="G97" s="10">
        <v>44881</v>
      </c>
      <c r="H97" s="11">
        <v>69960000</v>
      </c>
      <c r="I97" s="12">
        <v>82.333333333333329</v>
      </c>
      <c r="J97" s="19">
        <v>45240800</v>
      </c>
      <c r="K97" s="20">
        <v>24719200</v>
      </c>
      <c r="L97" s="2"/>
      <c r="M97" s="2"/>
      <c r="N97" s="13" t="s">
        <v>276</v>
      </c>
      <c r="O97" s="32"/>
      <c r="P97" s="34">
        <f t="shared" si="1"/>
        <v>0</v>
      </c>
      <c r="Q97" s="35"/>
    </row>
    <row r="98" spans="1:17" ht="38.25" customHeight="1" x14ac:dyDescent="0.25">
      <c r="A98" s="6">
        <v>97</v>
      </c>
      <c r="B98" s="7" t="s">
        <v>172</v>
      </c>
      <c r="C98" s="8" t="s">
        <v>176</v>
      </c>
      <c r="D98" s="5" t="s">
        <v>107</v>
      </c>
      <c r="E98" s="9">
        <v>44575</v>
      </c>
      <c r="F98" s="9">
        <v>44578</v>
      </c>
      <c r="G98" s="10">
        <v>44911</v>
      </c>
      <c r="H98" s="11">
        <v>64581000</v>
      </c>
      <c r="I98" s="12">
        <v>74.848484848484844</v>
      </c>
      <c r="J98" s="19">
        <v>37965800</v>
      </c>
      <c r="K98" s="20">
        <v>26615200</v>
      </c>
      <c r="L98" s="2"/>
      <c r="M98" s="2"/>
      <c r="N98" s="13" t="s">
        <v>277</v>
      </c>
      <c r="O98" s="32"/>
      <c r="P98" s="34">
        <f t="shared" si="1"/>
        <v>0</v>
      </c>
      <c r="Q98" s="35"/>
    </row>
    <row r="99" spans="1:17" ht="38.25" customHeight="1" x14ac:dyDescent="0.25">
      <c r="A99" s="6">
        <v>98</v>
      </c>
      <c r="B99" s="7" t="s">
        <v>172</v>
      </c>
      <c r="C99" s="8" t="s">
        <v>176</v>
      </c>
      <c r="D99" s="5" t="s">
        <v>108</v>
      </c>
      <c r="E99" s="9">
        <v>44575</v>
      </c>
      <c r="F99" s="9">
        <v>44578</v>
      </c>
      <c r="G99" s="10">
        <v>44881</v>
      </c>
      <c r="H99" s="11">
        <v>57460000</v>
      </c>
      <c r="I99" s="12">
        <v>82.333333333333329</v>
      </c>
      <c r="J99" s="19">
        <v>37157467</v>
      </c>
      <c r="K99" s="20">
        <v>20302533</v>
      </c>
      <c r="L99" s="2"/>
      <c r="M99" s="2"/>
      <c r="N99" s="13" t="s">
        <v>278</v>
      </c>
      <c r="O99" s="32"/>
      <c r="P99" s="34">
        <f t="shared" si="1"/>
        <v>0</v>
      </c>
      <c r="Q99" s="35"/>
    </row>
    <row r="100" spans="1:17" ht="38.25" customHeight="1" x14ac:dyDescent="0.25">
      <c r="A100" s="6">
        <v>99</v>
      </c>
      <c r="B100" s="7" t="s">
        <v>172</v>
      </c>
      <c r="C100" s="8" t="s">
        <v>176</v>
      </c>
      <c r="D100" s="5" t="s">
        <v>109</v>
      </c>
      <c r="E100" s="9">
        <v>44575</v>
      </c>
      <c r="F100" s="9">
        <v>44578</v>
      </c>
      <c r="G100" s="10">
        <v>44881</v>
      </c>
      <c r="H100" s="11">
        <v>58720000</v>
      </c>
      <c r="I100" s="12">
        <v>82.333333333333329</v>
      </c>
      <c r="J100" s="19">
        <v>37972267</v>
      </c>
      <c r="K100" s="20">
        <v>20747733</v>
      </c>
      <c r="L100" s="2"/>
      <c r="M100" s="2"/>
      <c r="N100" s="13" t="s">
        <v>279</v>
      </c>
      <c r="O100" s="32"/>
      <c r="P100" s="34">
        <f t="shared" si="1"/>
        <v>0</v>
      </c>
      <c r="Q100" s="35"/>
    </row>
    <row r="101" spans="1:17" ht="38.25" customHeight="1" x14ac:dyDescent="0.25">
      <c r="A101" s="6">
        <v>100</v>
      </c>
      <c r="B101" s="7" t="s">
        <v>173</v>
      </c>
      <c r="C101" s="8" t="s">
        <v>176</v>
      </c>
      <c r="D101" s="5" t="s">
        <v>110</v>
      </c>
      <c r="E101" s="9">
        <v>44575</v>
      </c>
      <c r="F101" s="9">
        <v>44578</v>
      </c>
      <c r="G101" s="10">
        <v>44881</v>
      </c>
      <c r="H101" s="11">
        <v>72450000</v>
      </c>
      <c r="I101" s="12">
        <v>82.333333333333329</v>
      </c>
      <c r="J101" s="19">
        <v>46851000</v>
      </c>
      <c r="K101" s="20">
        <v>25599000</v>
      </c>
      <c r="L101" s="2"/>
      <c r="M101" s="2"/>
      <c r="N101" s="13" t="s">
        <v>280</v>
      </c>
      <c r="O101" s="32"/>
      <c r="P101" s="34">
        <f t="shared" si="1"/>
        <v>0</v>
      </c>
      <c r="Q101" s="35"/>
    </row>
    <row r="102" spans="1:17" ht="38.25" customHeight="1" x14ac:dyDescent="0.25">
      <c r="A102" s="6">
        <v>101</v>
      </c>
      <c r="B102" s="7" t="s">
        <v>172</v>
      </c>
      <c r="C102" s="8" t="s">
        <v>176</v>
      </c>
      <c r="D102" s="5" t="s">
        <v>111</v>
      </c>
      <c r="E102" s="9">
        <v>44575</v>
      </c>
      <c r="F102" s="9">
        <v>44579</v>
      </c>
      <c r="G102" s="10">
        <v>44759</v>
      </c>
      <c r="H102" s="11">
        <v>20988000</v>
      </c>
      <c r="I102" s="12" t="s">
        <v>348</v>
      </c>
      <c r="J102" s="19">
        <v>15507800</v>
      </c>
      <c r="K102" s="20">
        <v>0</v>
      </c>
      <c r="L102" s="2"/>
      <c r="M102" s="2"/>
      <c r="N102" s="13" t="s">
        <v>281</v>
      </c>
      <c r="O102" s="32"/>
      <c r="P102" s="34">
        <f t="shared" si="1"/>
        <v>-5480200</v>
      </c>
      <c r="Q102" s="35" t="s">
        <v>863</v>
      </c>
    </row>
    <row r="103" spans="1:17" ht="38.25" customHeight="1" x14ac:dyDescent="0.25">
      <c r="A103" s="6">
        <v>102</v>
      </c>
      <c r="B103" s="7" t="s">
        <v>172</v>
      </c>
      <c r="C103" s="8" t="s">
        <v>176</v>
      </c>
      <c r="D103" s="5" t="s">
        <v>112</v>
      </c>
      <c r="E103" s="9">
        <v>44575</v>
      </c>
      <c r="F103" s="9">
        <v>44579</v>
      </c>
      <c r="G103" s="10">
        <v>44759</v>
      </c>
      <c r="H103" s="11">
        <v>34470000</v>
      </c>
      <c r="I103" s="12" t="s">
        <v>348</v>
      </c>
      <c r="J103" s="19">
        <v>34470000</v>
      </c>
      <c r="K103" s="20">
        <v>0</v>
      </c>
      <c r="L103" s="2"/>
      <c r="M103" s="2"/>
      <c r="N103" s="13" t="s">
        <v>282</v>
      </c>
      <c r="O103" s="32"/>
      <c r="P103" s="34">
        <f t="shared" si="1"/>
        <v>0</v>
      </c>
      <c r="Q103" s="35"/>
    </row>
    <row r="104" spans="1:17" ht="38.25" customHeight="1" x14ac:dyDescent="0.25">
      <c r="A104" s="6">
        <v>103</v>
      </c>
      <c r="B104" s="7" t="s">
        <v>172</v>
      </c>
      <c r="C104" s="8" t="s">
        <v>176</v>
      </c>
      <c r="D104" s="5" t="s">
        <v>113</v>
      </c>
      <c r="E104" s="9">
        <v>44575</v>
      </c>
      <c r="F104" s="9">
        <v>44578</v>
      </c>
      <c r="G104" s="10">
        <v>44911</v>
      </c>
      <c r="H104" s="11">
        <v>82500000</v>
      </c>
      <c r="I104" s="12">
        <v>74.848484848484844</v>
      </c>
      <c r="J104" s="19">
        <v>48500000</v>
      </c>
      <c r="K104" s="20">
        <v>34000000</v>
      </c>
      <c r="L104" s="2"/>
      <c r="M104" s="2"/>
      <c r="N104" s="13" t="s">
        <v>283</v>
      </c>
      <c r="O104" s="32"/>
      <c r="P104" s="34">
        <f t="shared" si="1"/>
        <v>0</v>
      </c>
      <c r="Q104" s="35"/>
    </row>
    <row r="105" spans="1:17" ht="38.25" customHeight="1" x14ac:dyDescent="0.25">
      <c r="A105" s="6">
        <v>104</v>
      </c>
      <c r="B105" s="7" t="s">
        <v>172</v>
      </c>
      <c r="C105" s="8" t="s">
        <v>176</v>
      </c>
      <c r="D105" s="5" t="s">
        <v>114</v>
      </c>
      <c r="E105" s="9">
        <v>44575</v>
      </c>
      <c r="F105" s="9">
        <v>44579</v>
      </c>
      <c r="G105" s="10">
        <v>44912</v>
      </c>
      <c r="H105" s="11">
        <v>117810000</v>
      </c>
      <c r="I105" s="12">
        <v>74.545454545454547</v>
      </c>
      <c r="J105" s="19">
        <v>68901000</v>
      </c>
      <c r="K105" s="20">
        <v>48909000</v>
      </c>
      <c r="L105" s="2"/>
      <c r="M105" s="2"/>
      <c r="N105" s="13" t="s">
        <v>284</v>
      </c>
      <c r="O105" s="32"/>
      <c r="P105" s="34">
        <f t="shared" si="1"/>
        <v>0</v>
      </c>
      <c r="Q105" s="35"/>
    </row>
    <row r="106" spans="1:17" ht="38.25" customHeight="1" x14ac:dyDescent="0.25">
      <c r="A106" s="6">
        <v>105</v>
      </c>
      <c r="B106" s="7" t="s">
        <v>172</v>
      </c>
      <c r="C106" s="8" t="s">
        <v>176</v>
      </c>
      <c r="D106" s="5" t="s">
        <v>115</v>
      </c>
      <c r="E106" s="9">
        <v>44575</v>
      </c>
      <c r="F106" s="9">
        <v>44579</v>
      </c>
      <c r="G106" s="10">
        <v>44912</v>
      </c>
      <c r="H106" s="11">
        <v>90684000</v>
      </c>
      <c r="I106" s="12">
        <v>74.545454545454547</v>
      </c>
      <c r="J106" s="19">
        <v>53036400</v>
      </c>
      <c r="K106" s="20">
        <v>37647600</v>
      </c>
      <c r="L106" s="2"/>
      <c r="M106" s="2"/>
      <c r="N106" s="13" t="s">
        <v>285</v>
      </c>
      <c r="O106" s="32"/>
      <c r="P106" s="34">
        <f t="shared" si="1"/>
        <v>0</v>
      </c>
      <c r="Q106" s="35"/>
    </row>
    <row r="107" spans="1:17" ht="38.25" customHeight="1" x14ac:dyDescent="0.25">
      <c r="A107" s="6">
        <v>106</v>
      </c>
      <c r="B107" s="7" t="s">
        <v>172</v>
      </c>
      <c r="C107" s="8" t="s">
        <v>176</v>
      </c>
      <c r="D107" s="5" t="s">
        <v>116</v>
      </c>
      <c r="E107" s="9">
        <v>44575</v>
      </c>
      <c r="F107" s="9">
        <v>44578</v>
      </c>
      <c r="G107" s="10">
        <v>44881</v>
      </c>
      <c r="H107" s="11">
        <v>58720000</v>
      </c>
      <c r="I107" s="12">
        <v>82.333333333333329</v>
      </c>
      <c r="J107" s="19">
        <v>37972266</v>
      </c>
      <c r="K107" s="20">
        <v>20747734</v>
      </c>
      <c r="L107" s="2"/>
      <c r="M107" s="2"/>
      <c r="N107" s="13" t="s">
        <v>286</v>
      </c>
      <c r="O107" s="32"/>
      <c r="P107" s="34">
        <f t="shared" si="1"/>
        <v>0</v>
      </c>
      <c r="Q107" s="35"/>
    </row>
    <row r="108" spans="1:17" ht="38.25" customHeight="1" x14ac:dyDescent="0.25">
      <c r="A108" s="6">
        <v>107</v>
      </c>
      <c r="B108" s="7" t="s">
        <v>173</v>
      </c>
      <c r="C108" s="8" t="s">
        <v>176</v>
      </c>
      <c r="D108" s="5" t="s">
        <v>117</v>
      </c>
      <c r="E108" s="9">
        <v>44575</v>
      </c>
      <c r="F108" s="9">
        <v>44578</v>
      </c>
      <c r="G108" s="10">
        <v>44911</v>
      </c>
      <c r="H108" s="11">
        <v>64592000</v>
      </c>
      <c r="I108" s="12">
        <v>74.848484848484844</v>
      </c>
      <c r="J108" s="19">
        <v>37972267</v>
      </c>
      <c r="K108" s="20">
        <v>26619733</v>
      </c>
      <c r="L108" s="2"/>
      <c r="M108" s="2"/>
      <c r="N108" s="13" t="s">
        <v>287</v>
      </c>
      <c r="O108" s="32"/>
      <c r="P108" s="34">
        <f t="shared" si="1"/>
        <v>0</v>
      </c>
      <c r="Q108" s="35"/>
    </row>
    <row r="109" spans="1:17" ht="38.25" customHeight="1" x14ac:dyDescent="0.25">
      <c r="A109" s="6">
        <v>108</v>
      </c>
      <c r="B109" s="7" t="s">
        <v>172</v>
      </c>
      <c r="C109" s="8" t="s">
        <v>176</v>
      </c>
      <c r="D109" s="5" t="s">
        <v>118</v>
      </c>
      <c r="E109" s="9">
        <v>44578</v>
      </c>
      <c r="F109" s="9">
        <v>44580</v>
      </c>
      <c r="G109" s="10">
        <v>44925</v>
      </c>
      <c r="H109" s="11">
        <v>102600000</v>
      </c>
      <c r="I109" s="12">
        <v>71.637426900584799</v>
      </c>
      <c r="J109" s="19">
        <v>57600000</v>
      </c>
      <c r="K109" s="20">
        <v>45000000</v>
      </c>
      <c r="L109" s="2"/>
      <c r="M109" s="2"/>
      <c r="N109" s="13" t="s">
        <v>288</v>
      </c>
      <c r="O109" s="32"/>
      <c r="P109" s="34">
        <f t="shared" si="1"/>
        <v>0</v>
      </c>
      <c r="Q109" s="35"/>
    </row>
    <row r="110" spans="1:17" ht="38.25" customHeight="1" x14ac:dyDescent="0.25">
      <c r="A110" s="6">
        <v>109</v>
      </c>
      <c r="B110" s="7" t="s">
        <v>174</v>
      </c>
      <c r="C110" s="8" t="s">
        <v>176</v>
      </c>
      <c r="D110" s="5" t="s">
        <v>119</v>
      </c>
      <c r="E110" s="9">
        <v>44575</v>
      </c>
      <c r="F110" s="9">
        <v>44578</v>
      </c>
      <c r="G110" s="10">
        <v>44911</v>
      </c>
      <c r="H110" s="11">
        <v>79695000</v>
      </c>
      <c r="I110" s="12">
        <v>74.848484848484844</v>
      </c>
      <c r="J110" s="19">
        <v>46851000</v>
      </c>
      <c r="K110" s="20">
        <v>32844000</v>
      </c>
      <c r="L110" s="2"/>
      <c r="M110" s="2"/>
      <c r="N110" s="13" t="s">
        <v>289</v>
      </c>
      <c r="O110" s="32"/>
      <c r="P110" s="34">
        <f t="shared" si="1"/>
        <v>0</v>
      </c>
      <c r="Q110" s="35"/>
    </row>
    <row r="111" spans="1:17" ht="38.25" customHeight="1" x14ac:dyDescent="0.25">
      <c r="A111" s="6">
        <v>110</v>
      </c>
      <c r="B111" s="7" t="s">
        <v>172</v>
      </c>
      <c r="C111" s="8" t="s">
        <v>176</v>
      </c>
      <c r="D111" s="5" t="s">
        <v>120</v>
      </c>
      <c r="E111" s="9">
        <v>44578</v>
      </c>
      <c r="F111" s="9">
        <v>44579</v>
      </c>
      <c r="G111" s="10">
        <v>44912</v>
      </c>
      <c r="H111" s="30">
        <v>263940000</v>
      </c>
      <c r="I111" s="12">
        <v>74.545454545454547</v>
      </c>
      <c r="J111" s="19">
        <v>37770100</v>
      </c>
      <c r="K111" s="20">
        <v>26810900</v>
      </c>
      <c r="L111" s="2"/>
      <c r="M111" s="2"/>
      <c r="N111" s="13" t="s">
        <v>290</v>
      </c>
      <c r="O111" s="32"/>
      <c r="P111" s="34">
        <f t="shared" si="1"/>
        <v>-199359000</v>
      </c>
      <c r="Q111" s="35"/>
    </row>
    <row r="112" spans="1:17" ht="38.25" customHeight="1" x14ac:dyDescent="0.25">
      <c r="A112" s="6">
        <v>111</v>
      </c>
      <c r="B112" s="7" t="s">
        <v>172</v>
      </c>
      <c r="C112" s="8" t="s">
        <v>176</v>
      </c>
      <c r="D112" s="5" t="s">
        <v>121</v>
      </c>
      <c r="E112" s="9">
        <v>44578</v>
      </c>
      <c r="F112" s="9">
        <v>44579</v>
      </c>
      <c r="G112" s="10">
        <v>44912</v>
      </c>
      <c r="H112" s="30">
        <v>219208200</v>
      </c>
      <c r="I112" s="12">
        <v>74.545454545454547</v>
      </c>
      <c r="J112" s="19">
        <v>46609500</v>
      </c>
      <c r="K112" s="20">
        <v>33085500</v>
      </c>
      <c r="L112" s="2"/>
      <c r="M112" s="2"/>
      <c r="N112" s="13" t="s">
        <v>291</v>
      </c>
      <c r="O112" s="32"/>
      <c r="P112" s="34">
        <f t="shared" si="1"/>
        <v>-139513200</v>
      </c>
      <c r="Q112" s="35"/>
    </row>
    <row r="113" spans="1:17" ht="38.25" customHeight="1" x14ac:dyDescent="0.25">
      <c r="A113" s="6">
        <v>112</v>
      </c>
      <c r="B113" s="7" t="s">
        <v>172</v>
      </c>
      <c r="C113" s="8" t="s">
        <v>176</v>
      </c>
      <c r="D113" s="5" t="s">
        <v>122</v>
      </c>
      <c r="E113" s="9">
        <v>44578</v>
      </c>
      <c r="F113" s="9">
        <v>44579</v>
      </c>
      <c r="G113" s="10">
        <v>44882</v>
      </c>
      <c r="H113" s="11">
        <v>80000000</v>
      </c>
      <c r="I113" s="12">
        <v>82</v>
      </c>
      <c r="J113" s="19">
        <v>51466667</v>
      </c>
      <c r="K113" s="20">
        <v>28533333</v>
      </c>
      <c r="L113" s="2"/>
      <c r="M113" s="2"/>
      <c r="N113" s="13" t="s">
        <v>292</v>
      </c>
      <c r="O113" s="32"/>
      <c r="P113" s="34">
        <f t="shared" si="1"/>
        <v>0</v>
      </c>
      <c r="Q113" s="35"/>
    </row>
    <row r="114" spans="1:17" ht="38.25" customHeight="1" x14ac:dyDescent="0.25">
      <c r="A114" s="6">
        <v>113</v>
      </c>
      <c r="B114" s="7" t="s">
        <v>172</v>
      </c>
      <c r="C114" s="8" t="s">
        <v>176</v>
      </c>
      <c r="D114" s="5" t="s">
        <v>123</v>
      </c>
      <c r="E114" s="9">
        <v>44578</v>
      </c>
      <c r="F114" s="9">
        <v>44579</v>
      </c>
      <c r="G114" s="10">
        <v>44922</v>
      </c>
      <c r="H114" s="11">
        <v>39664000</v>
      </c>
      <c r="I114" s="12">
        <v>72.352941176470594</v>
      </c>
      <c r="J114" s="19">
        <v>22503800</v>
      </c>
      <c r="K114" s="20">
        <v>17140200</v>
      </c>
      <c r="L114" s="2"/>
      <c r="M114" s="2"/>
      <c r="N114" s="13" t="s">
        <v>293</v>
      </c>
      <c r="O114" s="32"/>
      <c r="P114" s="34">
        <f t="shared" si="1"/>
        <v>-20000</v>
      </c>
      <c r="Q114" s="35"/>
    </row>
    <row r="115" spans="1:17" ht="38.25" customHeight="1" x14ac:dyDescent="0.25">
      <c r="A115" s="6">
        <v>114</v>
      </c>
      <c r="B115" s="7" t="s">
        <v>172</v>
      </c>
      <c r="C115" s="8" t="s">
        <v>177</v>
      </c>
      <c r="D115" s="5" t="s">
        <v>124</v>
      </c>
      <c r="E115" s="9">
        <v>44580</v>
      </c>
      <c r="F115" s="9">
        <v>44582</v>
      </c>
      <c r="G115" s="10">
        <v>44946</v>
      </c>
      <c r="H115" s="11">
        <v>19849200</v>
      </c>
      <c r="I115" s="12">
        <v>67.5</v>
      </c>
      <c r="J115" s="12">
        <v>19849200</v>
      </c>
      <c r="K115" s="2">
        <v>0</v>
      </c>
      <c r="L115" s="2"/>
      <c r="M115" s="2"/>
      <c r="N115" s="13" t="s">
        <v>294</v>
      </c>
      <c r="O115" s="32"/>
      <c r="P115" s="34">
        <f t="shared" si="1"/>
        <v>0</v>
      </c>
      <c r="Q115" s="35"/>
    </row>
    <row r="116" spans="1:17" ht="38.25" customHeight="1" x14ac:dyDescent="0.25">
      <c r="A116" s="6">
        <v>115</v>
      </c>
      <c r="B116" s="7" t="s">
        <v>172</v>
      </c>
      <c r="C116" s="8" t="s">
        <v>176</v>
      </c>
      <c r="D116" s="5" t="s">
        <v>125</v>
      </c>
      <c r="E116" s="9">
        <v>44578</v>
      </c>
      <c r="F116" s="9">
        <v>44579</v>
      </c>
      <c r="G116" s="10">
        <v>44882</v>
      </c>
      <c r="H116" s="11">
        <v>72450000</v>
      </c>
      <c r="I116" s="12">
        <v>82</v>
      </c>
      <c r="J116" s="19">
        <v>46609500</v>
      </c>
      <c r="K116" s="20">
        <v>25840500</v>
      </c>
      <c r="L116" s="2"/>
      <c r="M116" s="2"/>
      <c r="N116" s="13" t="s">
        <v>295</v>
      </c>
      <c r="O116" s="32"/>
      <c r="P116" s="34">
        <f t="shared" si="1"/>
        <v>0</v>
      </c>
      <c r="Q116" s="35"/>
    </row>
    <row r="117" spans="1:17" ht="38.25" customHeight="1" x14ac:dyDescent="0.25">
      <c r="A117" s="6">
        <v>116</v>
      </c>
      <c r="B117" s="7" t="s">
        <v>172</v>
      </c>
      <c r="C117" s="8" t="s">
        <v>176</v>
      </c>
      <c r="D117" s="5" t="s">
        <v>126</v>
      </c>
      <c r="E117" s="9">
        <v>44578</v>
      </c>
      <c r="F117" s="9">
        <v>44579</v>
      </c>
      <c r="G117" s="10">
        <v>44912</v>
      </c>
      <c r="H117" s="11">
        <v>79695000</v>
      </c>
      <c r="I117" s="12">
        <v>74.545454545454547</v>
      </c>
      <c r="J117" s="19">
        <v>38640000</v>
      </c>
      <c r="K117" s="20">
        <v>36225000</v>
      </c>
      <c r="L117" s="2"/>
      <c r="M117" s="2"/>
      <c r="N117" s="13" t="s">
        <v>296</v>
      </c>
      <c r="O117" s="32"/>
      <c r="P117" s="34">
        <f t="shared" si="1"/>
        <v>-4830000</v>
      </c>
      <c r="Q117" s="35" t="s">
        <v>863</v>
      </c>
    </row>
    <row r="118" spans="1:17" ht="38.25" customHeight="1" x14ac:dyDescent="0.25">
      <c r="A118" s="6">
        <v>117</v>
      </c>
      <c r="B118" s="7" t="s">
        <v>172</v>
      </c>
      <c r="C118" s="8" t="s">
        <v>176</v>
      </c>
      <c r="D118" s="5" t="s">
        <v>127</v>
      </c>
      <c r="E118" s="9">
        <v>44578</v>
      </c>
      <c r="F118" s="9">
        <v>44579</v>
      </c>
      <c r="G118" s="10">
        <v>44922</v>
      </c>
      <c r="H118" s="11">
        <v>79288000</v>
      </c>
      <c r="I118" s="12">
        <v>72.352941176470594</v>
      </c>
      <c r="J118" s="19">
        <v>45007600</v>
      </c>
      <c r="K118" s="20">
        <v>34280400</v>
      </c>
      <c r="L118" s="2"/>
      <c r="M118" s="2"/>
      <c r="N118" s="13" t="s">
        <v>297</v>
      </c>
      <c r="O118" s="32"/>
      <c r="P118" s="34">
        <f t="shared" si="1"/>
        <v>0</v>
      </c>
      <c r="Q118" s="35"/>
    </row>
    <row r="119" spans="1:17" ht="38.25" customHeight="1" x14ac:dyDescent="0.25">
      <c r="A119" s="6">
        <v>118</v>
      </c>
      <c r="B119" s="7" t="s">
        <v>172</v>
      </c>
      <c r="C119" s="8" t="s">
        <v>176</v>
      </c>
      <c r="D119" s="5" t="s">
        <v>128</v>
      </c>
      <c r="E119" s="9">
        <v>44578</v>
      </c>
      <c r="F119" s="9">
        <v>44580</v>
      </c>
      <c r="G119" s="10">
        <v>44923</v>
      </c>
      <c r="H119" s="11">
        <v>82110000</v>
      </c>
      <c r="I119" s="12">
        <v>72.058823529411768</v>
      </c>
      <c r="J119" s="19">
        <v>46368000</v>
      </c>
      <c r="K119" s="20">
        <v>35742000</v>
      </c>
      <c r="L119" s="2"/>
      <c r="M119" s="2"/>
      <c r="N119" s="13" t="s">
        <v>298</v>
      </c>
      <c r="O119" s="32"/>
      <c r="P119" s="34">
        <f t="shared" si="1"/>
        <v>0</v>
      </c>
      <c r="Q119" s="35"/>
    </row>
    <row r="120" spans="1:17" ht="38.25" customHeight="1" x14ac:dyDescent="0.25">
      <c r="A120" s="6">
        <v>119</v>
      </c>
      <c r="B120" s="7" t="s">
        <v>172</v>
      </c>
      <c r="C120" s="8" t="s">
        <v>176</v>
      </c>
      <c r="D120" s="5" t="s">
        <v>129</v>
      </c>
      <c r="E120" s="9">
        <v>44578</v>
      </c>
      <c r="F120" s="9">
        <v>44579</v>
      </c>
      <c r="G120" s="10">
        <v>44851</v>
      </c>
      <c r="H120" s="11">
        <v>58095000</v>
      </c>
      <c r="I120" s="12">
        <v>91.111111111111114</v>
      </c>
      <c r="J120" s="19">
        <v>41527167</v>
      </c>
      <c r="K120" s="20">
        <v>16567833</v>
      </c>
      <c r="L120" s="2"/>
      <c r="M120" s="2"/>
      <c r="N120" s="13" t="s">
        <v>299</v>
      </c>
      <c r="O120" s="32"/>
      <c r="P120" s="34">
        <f t="shared" si="1"/>
        <v>0</v>
      </c>
      <c r="Q120" s="35"/>
    </row>
    <row r="121" spans="1:17" ht="38.25" customHeight="1" x14ac:dyDescent="0.25">
      <c r="A121" s="6">
        <v>120</v>
      </c>
      <c r="B121" s="7" t="s">
        <v>172</v>
      </c>
      <c r="C121" s="8" t="s">
        <v>176</v>
      </c>
      <c r="D121" s="5" t="s">
        <v>130</v>
      </c>
      <c r="E121" s="9">
        <v>44578</v>
      </c>
      <c r="F121" s="9">
        <v>44579</v>
      </c>
      <c r="G121" s="10">
        <v>44912</v>
      </c>
      <c r="H121" s="11">
        <v>79695000</v>
      </c>
      <c r="I121" s="12">
        <v>74.545454545454547</v>
      </c>
      <c r="J121" s="19">
        <v>46609500</v>
      </c>
      <c r="K121" s="20">
        <v>33085500</v>
      </c>
      <c r="L121" s="2"/>
      <c r="M121" s="2"/>
      <c r="N121" s="13" t="s">
        <v>300</v>
      </c>
      <c r="O121" s="32"/>
      <c r="P121" s="34">
        <f t="shared" si="1"/>
        <v>0</v>
      </c>
      <c r="Q121" s="35"/>
    </row>
    <row r="122" spans="1:17" ht="38.25" customHeight="1" x14ac:dyDescent="0.25">
      <c r="A122" s="6">
        <v>121</v>
      </c>
      <c r="B122" s="7" t="s">
        <v>172</v>
      </c>
      <c r="C122" s="8" t="s">
        <v>176</v>
      </c>
      <c r="D122" s="5" t="s">
        <v>131</v>
      </c>
      <c r="E122" s="9">
        <v>44578</v>
      </c>
      <c r="F122" s="9">
        <v>44579</v>
      </c>
      <c r="G122" s="10">
        <v>44882</v>
      </c>
      <c r="H122" s="11">
        <v>64550000</v>
      </c>
      <c r="I122" s="12">
        <v>82</v>
      </c>
      <c r="J122" s="19">
        <v>41527167</v>
      </c>
      <c r="K122" s="20">
        <v>23022833</v>
      </c>
      <c r="L122" s="2"/>
      <c r="M122" s="2"/>
      <c r="N122" s="13" t="s">
        <v>301</v>
      </c>
      <c r="O122" s="32"/>
      <c r="P122" s="34">
        <f t="shared" si="1"/>
        <v>0</v>
      </c>
      <c r="Q122" s="35"/>
    </row>
    <row r="123" spans="1:17" ht="38.25" customHeight="1" x14ac:dyDescent="0.25">
      <c r="A123" s="6">
        <v>122</v>
      </c>
      <c r="B123" s="7" t="s">
        <v>172</v>
      </c>
      <c r="C123" s="8" t="s">
        <v>176</v>
      </c>
      <c r="D123" s="5" t="s">
        <v>132</v>
      </c>
      <c r="E123" s="9">
        <v>44578</v>
      </c>
      <c r="F123" s="9">
        <v>44580</v>
      </c>
      <c r="G123" s="10">
        <v>44883</v>
      </c>
      <c r="H123" s="11">
        <v>34980000</v>
      </c>
      <c r="I123" s="12">
        <v>81.666666666666671</v>
      </c>
      <c r="J123" s="19">
        <v>22387200</v>
      </c>
      <c r="K123" s="20">
        <v>12592800</v>
      </c>
      <c r="L123" s="2"/>
      <c r="M123" s="2"/>
      <c r="N123" s="13" t="s">
        <v>302</v>
      </c>
      <c r="O123" s="32"/>
      <c r="P123" s="34">
        <f t="shared" si="1"/>
        <v>0</v>
      </c>
      <c r="Q123" s="35"/>
    </row>
    <row r="124" spans="1:17" ht="38.25" customHeight="1" x14ac:dyDescent="0.25">
      <c r="A124" s="6">
        <v>123</v>
      </c>
      <c r="B124" s="7" t="s">
        <v>172</v>
      </c>
      <c r="C124" s="8" t="s">
        <v>176</v>
      </c>
      <c r="D124" s="5" t="s">
        <v>133</v>
      </c>
      <c r="E124" s="9">
        <v>44579</v>
      </c>
      <c r="F124" s="9">
        <v>44580</v>
      </c>
      <c r="G124" s="10">
        <v>44913</v>
      </c>
      <c r="H124" s="11">
        <v>63195000</v>
      </c>
      <c r="I124" s="12">
        <v>74.242424242424249</v>
      </c>
      <c r="J124" s="19">
        <v>36768000</v>
      </c>
      <c r="K124" s="20">
        <v>26427000</v>
      </c>
      <c r="L124" s="2"/>
      <c r="M124" s="2"/>
      <c r="N124" s="13" t="s">
        <v>303</v>
      </c>
      <c r="O124" s="32"/>
      <c r="P124" s="34">
        <f t="shared" si="1"/>
        <v>0</v>
      </c>
      <c r="Q124" s="35"/>
    </row>
    <row r="125" spans="1:17" ht="38.25" customHeight="1" x14ac:dyDescent="0.25">
      <c r="A125" s="6">
        <v>124</v>
      </c>
      <c r="B125" s="7" t="s">
        <v>172</v>
      </c>
      <c r="C125" s="8" t="s">
        <v>176</v>
      </c>
      <c r="D125" s="5" t="s">
        <v>134</v>
      </c>
      <c r="E125" s="9">
        <v>44579</v>
      </c>
      <c r="F125" s="9">
        <v>44585</v>
      </c>
      <c r="G125" s="10">
        <v>44765</v>
      </c>
      <c r="H125" s="11">
        <v>18000000</v>
      </c>
      <c r="I125" s="12" t="s">
        <v>348</v>
      </c>
      <c r="J125" s="19">
        <v>18000000</v>
      </c>
      <c r="K125" s="20">
        <v>0</v>
      </c>
      <c r="L125" s="2"/>
      <c r="M125" s="2"/>
      <c r="N125" s="13" t="s">
        <v>304</v>
      </c>
      <c r="O125" s="32"/>
      <c r="P125" s="34">
        <f t="shared" si="1"/>
        <v>0</v>
      </c>
      <c r="Q125" s="35"/>
    </row>
    <row r="126" spans="1:17" ht="38.25" customHeight="1" x14ac:dyDescent="0.25">
      <c r="A126" s="6">
        <v>125</v>
      </c>
      <c r="B126" s="7" t="s">
        <v>172</v>
      </c>
      <c r="C126" s="8" t="s">
        <v>176</v>
      </c>
      <c r="D126" s="5" t="s">
        <v>353</v>
      </c>
      <c r="E126" s="9">
        <v>44579</v>
      </c>
      <c r="F126" s="9">
        <v>44582</v>
      </c>
      <c r="G126" s="10">
        <v>44915</v>
      </c>
      <c r="H126" s="11">
        <v>79695000</v>
      </c>
      <c r="I126" s="12">
        <v>73.63636363636364</v>
      </c>
      <c r="J126" s="19">
        <v>45885000</v>
      </c>
      <c r="K126" s="20">
        <v>33810000</v>
      </c>
      <c r="L126" s="2"/>
      <c r="M126" s="2"/>
      <c r="N126" s="13" t="s">
        <v>305</v>
      </c>
      <c r="O126" s="32"/>
      <c r="P126" s="34">
        <f t="shared" si="1"/>
        <v>0</v>
      </c>
      <c r="Q126" s="35"/>
    </row>
    <row r="127" spans="1:17" ht="38.25" customHeight="1" x14ac:dyDescent="0.25">
      <c r="A127" s="6">
        <v>126</v>
      </c>
      <c r="B127" s="7" t="s">
        <v>172</v>
      </c>
      <c r="C127" s="8" t="s">
        <v>176</v>
      </c>
      <c r="D127" s="5" t="s">
        <v>135</v>
      </c>
      <c r="E127" s="9">
        <v>44579</v>
      </c>
      <c r="F127" s="9">
        <v>44580</v>
      </c>
      <c r="G127" s="10">
        <v>44913</v>
      </c>
      <c r="H127" s="11">
        <v>71005000</v>
      </c>
      <c r="I127" s="12">
        <v>74.242424242424249</v>
      </c>
      <c r="J127" s="19">
        <v>41312000</v>
      </c>
      <c r="K127" s="20">
        <v>29693000</v>
      </c>
      <c r="L127" s="2"/>
      <c r="M127" s="2"/>
      <c r="N127" s="13" t="s">
        <v>306</v>
      </c>
      <c r="O127" s="32"/>
      <c r="P127" s="34">
        <f t="shared" si="1"/>
        <v>0</v>
      </c>
      <c r="Q127" s="35"/>
    </row>
    <row r="128" spans="1:17" ht="38.25" customHeight="1" x14ac:dyDescent="0.25">
      <c r="A128" s="6">
        <v>127</v>
      </c>
      <c r="B128" s="7" t="s">
        <v>172</v>
      </c>
      <c r="C128" s="8" t="s">
        <v>176</v>
      </c>
      <c r="D128" s="5" t="s">
        <v>136</v>
      </c>
      <c r="E128" s="9">
        <v>44579</v>
      </c>
      <c r="F128" s="9">
        <v>44580</v>
      </c>
      <c r="G128" s="10">
        <v>44883</v>
      </c>
      <c r="H128" s="11">
        <v>72450000</v>
      </c>
      <c r="I128" s="12">
        <v>81.666666666666671</v>
      </c>
      <c r="J128" s="19">
        <v>41538000</v>
      </c>
      <c r="K128" s="20">
        <v>30912000</v>
      </c>
      <c r="L128" s="2"/>
      <c r="M128" s="2"/>
      <c r="N128" s="13" t="s">
        <v>307</v>
      </c>
      <c r="O128" s="32"/>
      <c r="P128" s="34">
        <f t="shared" si="1"/>
        <v>0</v>
      </c>
      <c r="Q128" s="35"/>
    </row>
    <row r="129" spans="1:17" ht="38.25" customHeight="1" x14ac:dyDescent="0.25">
      <c r="A129" s="6">
        <v>128</v>
      </c>
      <c r="B129" s="7" t="s">
        <v>172</v>
      </c>
      <c r="C129" s="8" t="s">
        <v>176</v>
      </c>
      <c r="D129" s="5" t="s">
        <v>137</v>
      </c>
      <c r="E129" s="9">
        <v>44579</v>
      </c>
      <c r="F129" s="9">
        <v>44580</v>
      </c>
      <c r="G129" s="10">
        <v>44922</v>
      </c>
      <c r="H129" s="11">
        <v>90400000</v>
      </c>
      <c r="I129" s="12">
        <v>72.271386430678461</v>
      </c>
      <c r="J129" s="19">
        <v>51200000</v>
      </c>
      <c r="K129" s="20">
        <v>39200000</v>
      </c>
      <c r="L129" s="2"/>
      <c r="M129" s="2"/>
      <c r="N129" s="13" t="s">
        <v>308</v>
      </c>
      <c r="O129" s="32"/>
      <c r="P129" s="34">
        <f t="shared" si="1"/>
        <v>0</v>
      </c>
      <c r="Q129" s="35"/>
    </row>
    <row r="130" spans="1:17" ht="38.25" customHeight="1" x14ac:dyDescent="0.25">
      <c r="A130" s="6">
        <v>129</v>
      </c>
      <c r="B130" s="7" t="s">
        <v>172</v>
      </c>
      <c r="C130" s="8" t="s">
        <v>176</v>
      </c>
      <c r="D130" s="5" t="s">
        <v>138</v>
      </c>
      <c r="E130" s="9">
        <v>44579</v>
      </c>
      <c r="F130" s="9">
        <v>44580</v>
      </c>
      <c r="G130" s="10">
        <v>44883</v>
      </c>
      <c r="H130" s="11">
        <v>69960000</v>
      </c>
      <c r="I130" s="12">
        <v>81.666666666666671</v>
      </c>
      <c r="J130" s="19">
        <v>44774400</v>
      </c>
      <c r="K130" s="20">
        <v>25185600</v>
      </c>
      <c r="L130" s="2"/>
      <c r="M130" s="2"/>
      <c r="N130" s="13" t="s">
        <v>309</v>
      </c>
      <c r="O130" s="32"/>
      <c r="P130" s="34">
        <f t="shared" si="1"/>
        <v>0</v>
      </c>
      <c r="Q130" s="35"/>
    </row>
    <row r="131" spans="1:17" ht="38.25" customHeight="1" x14ac:dyDescent="0.25">
      <c r="A131" s="6">
        <v>130</v>
      </c>
      <c r="B131" s="7" t="s">
        <v>172</v>
      </c>
      <c r="C131" s="8" t="s">
        <v>176</v>
      </c>
      <c r="D131" s="5" t="s">
        <v>139</v>
      </c>
      <c r="E131" s="9">
        <v>44580</v>
      </c>
      <c r="F131" s="9">
        <v>44582</v>
      </c>
      <c r="G131" s="10">
        <v>44915</v>
      </c>
      <c r="H131" s="11">
        <v>79695000</v>
      </c>
      <c r="I131" s="12">
        <v>73.63636363636364</v>
      </c>
      <c r="J131" s="19">
        <v>45885000</v>
      </c>
      <c r="K131" s="20">
        <v>33810000</v>
      </c>
      <c r="L131" s="2"/>
      <c r="M131" s="2"/>
      <c r="N131" s="13" t="s">
        <v>310</v>
      </c>
      <c r="O131" s="32"/>
      <c r="P131" s="34">
        <f t="shared" ref="P131:P194" si="2">+J131+K131-H131</f>
        <v>0</v>
      </c>
      <c r="Q131" s="35"/>
    </row>
    <row r="132" spans="1:17" ht="38.25" customHeight="1" x14ac:dyDescent="0.25">
      <c r="A132" s="6">
        <v>131</v>
      </c>
      <c r="B132" s="7" t="s">
        <v>172</v>
      </c>
      <c r="C132" s="8" t="s">
        <v>176</v>
      </c>
      <c r="D132" s="5" t="s">
        <v>140</v>
      </c>
      <c r="E132" s="9">
        <v>44580</v>
      </c>
      <c r="F132" s="9">
        <v>44581</v>
      </c>
      <c r="G132" s="10">
        <v>44914</v>
      </c>
      <c r="H132" s="11">
        <v>38478000</v>
      </c>
      <c r="I132" s="12">
        <v>73.939393939393938</v>
      </c>
      <c r="J132" s="19">
        <v>22270600</v>
      </c>
      <c r="K132" s="20">
        <v>16207400</v>
      </c>
      <c r="L132" s="2"/>
      <c r="M132" s="2"/>
      <c r="N132" s="13" t="s">
        <v>311</v>
      </c>
      <c r="O132" s="32"/>
      <c r="P132" s="34">
        <f t="shared" si="2"/>
        <v>0</v>
      </c>
      <c r="Q132" s="35"/>
    </row>
    <row r="133" spans="1:17" ht="38.25" customHeight="1" x14ac:dyDescent="0.25">
      <c r="A133" s="6">
        <v>132</v>
      </c>
      <c r="B133" s="7" t="s">
        <v>172</v>
      </c>
      <c r="C133" s="8" t="s">
        <v>176</v>
      </c>
      <c r="D133" s="5" t="s">
        <v>141</v>
      </c>
      <c r="E133" s="9">
        <v>44580</v>
      </c>
      <c r="F133" s="9">
        <v>44585</v>
      </c>
      <c r="G133" s="10">
        <v>44765</v>
      </c>
      <c r="H133" s="11">
        <v>18000000</v>
      </c>
      <c r="I133" s="12" t="s">
        <v>348</v>
      </c>
      <c r="J133" s="19">
        <v>18000000</v>
      </c>
      <c r="K133" s="20">
        <v>0</v>
      </c>
      <c r="L133" s="2"/>
      <c r="M133" s="2">
        <v>9000000</v>
      </c>
      <c r="N133" s="13" t="s">
        <v>312</v>
      </c>
      <c r="O133" s="32"/>
      <c r="P133" s="34">
        <f t="shared" si="2"/>
        <v>0</v>
      </c>
      <c r="Q133" s="35"/>
    </row>
    <row r="134" spans="1:17" ht="38.25" customHeight="1" x14ac:dyDescent="0.25">
      <c r="A134" s="6">
        <v>133</v>
      </c>
      <c r="B134" s="7" t="s">
        <v>172</v>
      </c>
      <c r="C134" s="8" t="s">
        <v>176</v>
      </c>
      <c r="D134" s="5" t="s">
        <v>142</v>
      </c>
      <c r="E134" s="9">
        <v>44580</v>
      </c>
      <c r="F134" s="9">
        <v>44585</v>
      </c>
      <c r="G134" s="10">
        <v>44888</v>
      </c>
      <c r="H134" s="11">
        <v>58720000</v>
      </c>
      <c r="I134" s="12">
        <v>80</v>
      </c>
      <c r="J134" s="19">
        <v>36602133</v>
      </c>
      <c r="K134" s="20">
        <v>22117867</v>
      </c>
      <c r="L134" s="2"/>
      <c r="M134" s="2"/>
      <c r="N134" s="13" t="s">
        <v>313</v>
      </c>
      <c r="O134" s="32"/>
      <c r="P134" s="34">
        <f t="shared" si="2"/>
        <v>0</v>
      </c>
      <c r="Q134" s="35"/>
    </row>
    <row r="135" spans="1:17" ht="38.25" customHeight="1" x14ac:dyDescent="0.25">
      <c r="A135" s="6">
        <v>134</v>
      </c>
      <c r="B135" s="7" t="s">
        <v>172</v>
      </c>
      <c r="C135" s="8" t="s">
        <v>176</v>
      </c>
      <c r="D135" s="5" t="s">
        <v>143</v>
      </c>
      <c r="E135" s="9">
        <v>44580</v>
      </c>
      <c r="F135" s="9">
        <v>44582</v>
      </c>
      <c r="G135" s="10">
        <v>44925</v>
      </c>
      <c r="H135" s="11">
        <v>90666667</v>
      </c>
      <c r="I135" s="12">
        <v>71.470588235294116</v>
      </c>
      <c r="J135" s="19">
        <v>50666667</v>
      </c>
      <c r="K135" s="20">
        <v>40000000</v>
      </c>
      <c r="L135" s="2"/>
      <c r="M135" s="2"/>
      <c r="N135" s="13" t="s">
        <v>314</v>
      </c>
      <c r="O135" s="32"/>
      <c r="P135" s="34">
        <f t="shared" si="2"/>
        <v>0</v>
      </c>
      <c r="Q135" s="35"/>
    </row>
    <row r="136" spans="1:17" ht="38.25" customHeight="1" x14ac:dyDescent="0.25">
      <c r="A136" s="6">
        <v>135</v>
      </c>
      <c r="B136" s="7" t="s">
        <v>172</v>
      </c>
      <c r="C136" s="8" t="s">
        <v>176</v>
      </c>
      <c r="D136" s="5" t="s">
        <v>144</v>
      </c>
      <c r="E136" s="9">
        <v>44581</v>
      </c>
      <c r="F136" s="9">
        <v>44582</v>
      </c>
      <c r="G136" s="10">
        <v>45028</v>
      </c>
      <c r="H136" s="11">
        <v>66549333</v>
      </c>
      <c r="I136" s="12">
        <v>71.470588235294116</v>
      </c>
      <c r="J136" s="19">
        <v>24270933</v>
      </c>
      <c r="K136" s="20">
        <v>42278400</v>
      </c>
      <c r="L136" s="2"/>
      <c r="M136" s="2"/>
      <c r="N136" s="13" t="s">
        <v>315</v>
      </c>
      <c r="O136" s="32"/>
      <c r="P136" s="34">
        <f t="shared" si="2"/>
        <v>0</v>
      </c>
      <c r="Q136" s="35"/>
    </row>
    <row r="137" spans="1:17" ht="38.25" customHeight="1" x14ac:dyDescent="0.25">
      <c r="A137" s="6">
        <v>136</v>
      </c>
      <c r="B137" s="7" t="s">
        <v>173</v>
      </c>
      <c r="C137" s="8" t="s">
        <v>176</v>
      </c>
      <c r="D137" s="5" t="s">
        <v>145</v>
      </c>
      <c r="E137" s="9">
        <v>44580</v>
      </c>
      <c r="F137" s="9">
        <v>44582</v>
      </c>
      <c r="G137" s="10">
        <v>44762</v>
      </c>
      <c r="H137" s="11">
        <v>21732000</v>
      </c>
      <c r="I137" s="12" t="s">
        <v>348</v>
      </c>
      <c r="J137" s="19">
        <v>21732000</v>
      </c>
      <c r="K137" s="20">
        <v>0</v>
      </c>
      <c r="L137" s="2"/>
      <c r="M137" s="2"/>
      <c r="N137" s="13" t="s">
        <v>316</v>
      </c>
      <c r="O137" s="32"/>
      <c r="P137" s="34">
        <f t="shared" si="2"/>
        <v>0</v>
      </c>
      <c r="Q137" s="35"/>
    </row>
    <row r="138" spans="1:17" ht="38.25" customHeight="1" x14ac:dyDescent="0.25">
      <c r="A138" s="6">
        <v>137</v>
      </c>
      <c r="B138" s="7" t="s">
        <v>173</v>
      </c>
      <c r="C138" s="8" t="s">
        <v>176</v>
      </c>
      <c r="D138" s="5" t="s">
        <v>146</v>
      </c>
      <c r="E138" s="9">
        <v>44581</v>
      </c>
      <c r="F138" s="9">
        <v>44585</v>
      </c>
      <c r="G138" s="10">
        <v>44918</v>
      </c>
      <c r="H138" s="11">
        <v>64581000</v>
      </c>
      <c r="I138" s="12">
        <v>72.727272727272734</v>
      </c>
      <c r="J138" s="19">
        <v>36595900</v>
      </c>
      <c r="K138" s="20">
        <v>27985100</v>
      </c>
      <c r="L138" s="2"/>
      <c r="M138" s="2"/>
      <c r="N138" s="13" t="s">
        <v>317</v>
      </c>
      <c r="O138" s="32"/>
      <c r="P138" s="34">
        <f t="shared" si="2"/>
        <v>0</v>
      </c>
      <c r="Q138" s="35"/>
    </row>
    <row r="139" spans="1:17" ht="38.25" customHeight="1" x14ac:dyDescent="0.25">
      <c r="A139" s="6">
        <v>138</v>
      </c>
      <c r="B139" s="7" t="s">
        <v>172</v>
      </c>
      <c r="C139" s="8" t="s">
        <v>176</v>
      </c>
      <c r="D139" s="5" t="s">
        <v>147</v>
      </c>
      <c r="E139" s="9">
        <v>44581</v>
      </c>
      <c r="F139" s="9">
        <v>44585</v>
      </c>
      <c r="G139" s="10">
        <v>44888</v>
      </c>
      <c r="H139" s="11">
        <v>58720000</v>
      </c>
      <c r="I139" s="12">
        <v>80</v>
      </c>
      <c r="J139" s="19">
        <v>36602133</v>
      </c>
      <c r="K139" s="20">
        <v>22117867</v>
      </c>
      <c r="L139" s="2"/>
      <c r="M139" s="2"/>
      <c r="N139" s="13" t="s">
        <v>318</v>
      </c>
      <c r="O139" s="32"/>
      <c r="P139" s="34">
        <f t="shared" si="2"/>
        <v>0</v>
      </c>
      <c r="Q139" s="35"/>
    </row>
    <row r="140" spans="1:17" ht="38.25" customHeight="1" x14ac:dyDescent="0.25">
      <c r="A140" s="6">
        <v>139</v>
      </c>
      <c r="B140" s="7" t="s">
        <v>172</v>
      </c>
      <c r="C140" s="8" t="s">
        <v>176</v>
      </c>
      <c r="D140" s="5" t="s">
        <v>148</v>
      </c>
      <c r="E140" s="9">
        <v>44581</v>
      </c>
      <c r="F140" s="9">
        <v>44585</v>
      </c>
      <c r="G140" s="10">
        <v>44933</v>
      </c>
      <c r="H140" s="11">
        <v>63206000</v>
      </c>
      <c r="I140" s="12">
        <v>72.727272727272734</v>
      </c>
      <c r="J140" s="19">
        <v>35816733</v>
      </c>
      <c r="K140" s="20">
        <v>27389267</v>
      </c>
      <c r="L140" s="2"/>
      <c r="M140" s="2"/>
      <c r="N140" s="13" t="s">
        <v>319</v>
      </c>
      <c r="O140" s="32"/>
      <c r="P140" s="34">
        <f t="shared" si="2"/>
        <v>0</v>
      </c>
      <c r="Q140" s="35"/>
    </row>
    <row r="141" spans="1:17" ht="38.25" customHeight="1" x14ac:dyDescent="0.25">
      <c r="A141" s="6">
        <v>140</v>
      </c>
      <c r="B141" s="7" t="s">
        <v>172</v>
      </c>
      <c r="C141" s="8" t="s">
        <v>176</v>
      </c>
      <c r="D141" s="5" t="s">
        <v>149</v>
      </c>
      <c r="E141" s="9">
        <v>44582</v>
      </c>
      <c r="F141" s="9">
        <v>44585</v>
      </c>
      <c r="G141" s="10">
        <v>44918</v>
      </c>
      <c r="H141" s="11">
        <v>38478000</v>
      </c>
      <c r="I141" s="12">
        <v>72.727272727272734</v>
      </c>
      <c r="J141" s="19">
        <v>21804200</v>
      </c>
      <c r="K141" s="20">
        <v>16673800</v>
      </c>
      <c r="L141" s="2"/>
      <c r="M141" s="2"/>
      <c r="N141" s="13" t="s">
        <v>320</v>
      </c>
      <c r="O141" s="32"/>
      <c r="P141" s="34">
        <f t="shared" si="2"/>
        <v>0</v>
      </c>
      <c r="Q141" s="35"/>
    </row>
    <row r="142" spans="1:17" ht="38.25" customHeight="1" x14ac:dyDescent="0.25">
      <c r="A142" s="6">
        <v>141</v>
      </c>
      <c r="B142" s="7" t="s">
        <v>172</v>
      </c>
      <c r="C142" s="8" t="s">
        <v>176</v>
      </c>
      <c r="D142" s="5" t="s">
        <v>150</v>
      </c>
      <c r="E142" s="9">
        <v>44582</v>
      </c>
      <c r="F142" s="9">
        <v>44589</v>
      </c>
      <c r="G142" s="10">
        <v>44922</v>
      </c>
      <c r="H142" s="11">
        <v>79695000</v>
      </c>
      <c r="I142" s="12">
        <v>71.515151515151516</v>
      </c>
      <c r="J142" s="19">
        <v>44194500</v>
      </c>
      <c r="K142" s="20">
        <v>35500500</v>
      </c>
      <c r="L142" s="2"/>
      <c r="M142" s="2"/>
      <c r="N142" s="13" t="s">
        <v>321</v>
      </c>
      <c r="O142" s="32"/>
      <c r="P142" s="34">
        <f t="shared" si="2"/>
        <v>0</v>
      </c>
      <c r="Q142" s="35"/>
    </row>
    <row r="143" spans="1:17" ht="38.25" customHeight="1" x14ac:dyDescent="0.25">
      <c r="A143" s="6">
        <v>142</v>
      </c>
      <c r="B143" s="7" t="s">
        <v>172</v>
      </c>
      <c r="C143" s="8" t="s">
        <v>176</v>
      </c>
      <c r="D143" s="5" t="s">
        <v>151</v>
      </c>
      <c r="E143" s="9">
        <v>44585</v>
      </c>
      <c r="F143" s="9">
        <v>44588</v>
      </c>
      <c r="G143" s="10">
        <v>44768</v>
      </c>
      <c r="H143" s="11">
        <v>43470000</v>
      </c>
      <c r="I143" s="12" t="s">
        <v>348</v>
      </c>
      <c r="J143" s="19">
        <v>43470000</v>
      </c>
      <c r="K143" s="20">
        <v>0</v>
      </c>
      <c r="L143" s="2"/>
      <c r="M143" s="2"/>
      <c r="N143" s="13" t="s">
        <v>322</v>
      </c>
      <c r="O143" s="32"/>
      <c r="P143" s="34">
        <f t="shared" si="2"/>
        <v>0</v>
      </c>
      <c r="Q143" s="35"/>
    </row>
    <row r="144" spans="1:17" ht="38.25" customHeight="1" x14ac:dyDescent="0.25">
      <c r="A144" s="6">
        <v>143</v>
      </c>
      <c r="B144" s="7" t="s">
        <v>172</v>
      </c>
      <c r="C144" s="8" t="s">
        <v>176</v>
      </c>
      <c r="D144" s="5" t="s">
        <v>152</v>
      </c>
      <c r="E144" s="9">
        <v>44585</v>
      </c>
      <c r="F144" s="9">
        <v>44587</v>
      </c>
      <c r="G144" s="10">
        <v>44920</v>
      </c>
      <c r="H144" s="11">
        <v>82500000</v>
      </c>
      <c r="I144" s="12">
        <v>72.121212121212125</v>
      </c>
      <c r="J144" s="19">
        <v>46250000</v>
      </c>
      <c r="K144" s="20">
        <v>36250000</v>
      </c>
      <c r="L144" s="2"/>
      <c r="M144" s="2"/>
      <c r="N144" s="13" t="s">
        <v>323</v>
      </c>
      <c r="O144" s="32"/>
      <c r="P144" s="34">
        <f t="shared" si="2"/>
        <v>0</v>
      </c>
      <c r="Q144" s="35"/>
    </row>
    <row r="145" spans="1:17" ht="38.25" customHeight="1" x14ac:dyDescent="0.25">
      <c r="A145" s="6">
        <v>144</v>
      </c>
      <c r="B145" s="7" t="s">
        <v>172</v>
      </c>
      <c r="C145" s="8" t="s">
        <v>176</v>
      </c>
      <c r="D145" s="5" t="s">
        <v>153</v>
      </c>
      <c r="E145" s="9">
        <v>44585</v>
      </c>
      <c r="F145" s="9">
        <v>44588</v>
      </c>
      <c r="G145" s="10">
        <v>44799</v>
      </c>
      <c r="H145" s="11">
        <v>63000000</v>
      </c>
      <c r="I145" s="12" t="s">
        <v>348</v>
      </c>
      <c r="J145" s="19">
        <v>54200000</v>
      </c>
      <c r="K145" s="20">
        <v>8800000</v>
      </c>
      <c r="L145" s="2"/>
      <c r="M145" s="2">
        <v>31500000</v>
      </c>
      <c r="N145" s="13" t="s">
        <v>324</v>
      </c>
      <c r="O145" s="32"/>
      <c r="P145" s="34">
        <f t="shared" si="2"/>
        <v>0</v>
      </c>
      <c r="Q145" s="35"/>
    </row>
    <row r="146" spans="1:17" ht="38.25" customHeight="1" x14ac:dyDescent="0.25">
      <c r="A146" s="6">
        <v>145</v>
      </c>
      <c r="B146" s="7" t="s">
        <v>174</v>
      </c>
      <c r="C146" s="8" t="s">
        <v>176</v>
      </c>
      <c r="D146" s="5" t="s">
        <v>154</v>
      </c>
      <c r="E146" s="9">
        <v>44585</v>
      </c>
      <c r="F146" s="9">
        <v>44592</v>
      </c>
      <c r="G146" s="10">
        <v>44925</v>
      </c>
      <c r="H146" s="11">
        <v>104434000</v>
      </c>
      <c r="I146" s="12">
        <v>70.606060606060609</v>
      </c>
      <c r="J146" s="19">
        <v>47470000</v>
      </c>
      <c r="K146" s="20">
        <v>56964000</v>
      </c>
      <c r="L146" s="2"/>
      <c r="M146" s="2"/>
      <c r="N146" s="13" t="s">
        <v>325</v>
      </c>
      <c r="O146" s="32"/>
      <c r="P146" s="34">
        <f t="shared" si="2"/>
        <v>0</v>
      </c>
      <c r="Q146" s="35"/>
    </row>
    <row r="147" spans="1:17" ht="38.25" customHeight="1" x14ac:dyDescent="0.25">
      <c r="A147" s="6">
        <v>146</v>
      </c>
      <c r="B147" s="7" t="s">
        <v>174</v>
      </c>
      <c r="C147" s="8" t="s">
        <v>176</v>
      </c>
      <c r="D147" s="5" t="s">
        <v>155</v>
      </c>
      <c r="E147" s="9">
        <v>44586</v>
      </c>
      <c r="F147" s="9">
        <v>44587</v>
      </c>
      <c r="G147" s="10">
        <v>44890</v>
      </c>
      <c r="H147" s="11">
        <v>63000000</v>
      </c>
      <c r="I147" s="12">
        <v>79.333333333333329</v>
      </c>
      <c r="J147" s="19">
        <v>38850000</v>
      </c>
      <c r="K147" s="20">
        <v>24150000</v>
      </c>
      <c r="L147" s="2"/>
      <c r="M147" s="2"/>
      <c r="N147" s="13" t="s">
        <v>326</v>
      </c>
      <c r="O147" s="32"/>
      <c r="P147" s="34">
        <f t="shared" si="2"/>
        <v>0</v>
      </c>
      <c r="Q147" s="35"/>
    </row>
    <row r="148" spans="1:17" ht="38.25" customHeight="1" x14ac:dyDescent="0.25">
      <c r="A148" s="6">
        <v>147</v>
      </c>
      <c r="B148" s="7" t="s">
        <v>174</v>
      </c>
      <c r="C148" s="8" t="s">
        <v>176</v>
      </c>
      <c r="D148" s="5" t="s">
        <v>156</v>
      </c>
      <c r="E148" s="9">
        <v>44586</v>
      </c>
      <c r="F148" s="9">
        <v>44592</v>
      </c>
      <c r="G148" s="10">
        <v>44894</v>
      </c>
      <c r="H148" s="11">
        <v>63000000</v>
      </c>
      <c r="I148" s="12">
        <v>77.666666666666671</v>
      </c>
      <c r="J148" s="19">
        <v>38010000</v>
      </c>
      <c r="K148" s="20">
        <v>24990000</v>
      </c>
      <c r="L148" s="2"/>
      <c r="M148" s="2"/>
      <c r="N148" s="13" t="s">
        <v>327</v>
      </c>
      <c r="O148" s="32"/>
      <c r="P148" s="34">
        <f t="shared" si="2"/>
        <v>0</v>
      </c>
      <c r="Q148" s="35"/>
    </row>
    <row r="149" spans="1:17" ht="38.25" customHeight="1" x14ac:dyDescent="0.25">
      <c r="A149" s="6">
        <v>148</v>
      </c>
      <c r="B149" s="7" t="s">
        <v>174</v>
      </c>
      <c r="C149" s="8" t="s">
        <v>176</v>
      </c>
      <c r="D149" s="5" t="s">
        <v>157</v>
      </c>
      <c r="E149" s="9">
        <v>44587</v>
      </c>
      <c r="F149" s="9">
        <v>44592</v>
      </c>
      <c r="G149" s="10">
        <v>44925</v>
      </c>
      <c r="H149" s="11">
        <v>63195000</v>
      </c>
      <c r="I149" s="12">
        <v>70.606060606060609</v>
      </c>
      <c r="J149" s="19">
        <v>34470000</v>
      </c>
      <c r="K149" s="20">
        <v>28725000</v>
      </c>
      <c r="L149" s="2"/>
      <c r="M149" s="2"/>
      <c r="N149" s="13" t="s">
        <v>328</v>
      </c>
      <c r="O149" s="32"/>
      <c r="P149" s="34">
        <f t="shared" si="2"/>
        <v>0</v>
      </c>
      <c r="Q149" s="35"/>
    </row>
    <row r="150" spans="1:17" ht="38.25" customHeight="1" x14ac:dyDescent="0.25">
      <c r="A150" s="6">
        <v>149</v>
      </c>
      <c r="B150" s="7" t="s">
        <v>172</v>
      </c>
      <c r="C150" s="8" t="s">
        <v>176</v>
      </c>
      <c r="D150" s="5" t="s">
        <v>158</v>
      </c>
      <c r="E150" s="9">
        <v>44586</v>
      </c>
      <c r="F150" s="9">
        <v>44587</v>
      </c>
      <c r="G150" s="10">
        <v>44767</v>
      </c>
      <c r="H150" s="11">
        <v>38730000</v>
      </c>
      <c r="I150" s="12" t="s">
        <v>348</v>
      </c>
      <c r="J150" s="19">
        <v>38730000</v>
      </c>
      <c r="K150" s="20">
        <v>0</v>
      </c>
      <c r="L150" s="2"/>
      <c r="M150" s="2"/>
      <c r="N150" s="13" t="s">
        <v>329</v>
      </c>
      <c r="O150" s="32"/>
      <c r="P150" s="34">
        <f t="shared" si="2"/>
        <v>0</v>
      </c>
      <c r="Q150" s="35"/>
    </row>
    <row r="151" spans="1:17" ht="38.25" customHeight="1" x14ac:dyDescent="0.25">
      <c r="A151" s="6">
        <v>150</v>
      </c>
      <c r="B151" s="7" t="s">
        <v>172</v>
      </c>
      <c r="C151" s="8" t="s">
        <v>176</v>
      </c>
      <c r="D151" s="5" t="s">
        <v>159</v>
      </c>
      <c r="E151" s="9">
        <v>44586</v>
      </c>
      <c r="F151" s="9">
        <v>44593</v>
      </c>
      <c r="G151" s="10">
        <v>44926</v>
      </c>
      <c r="H151" s="11">
        <v>71005000</v>
      </c>
      <c r="I151" s="12">
        <v>70.303030303030297</v>
      </c>
      <c r="J151" s="19">
        <v>38730000</v>
      </c>
      <c r="K151" s="20">
        <v>32275000</v>
      </c>
      <c r="L151" s="2"/>
      <c r="M151" s="2"/>
      <c r="N151" s="13" t="s">
        <v>330</v>
      </c>
      <c r="O151" s="32"/>
      <c r="P151" s="34">
        <f t="shared" si="2"/>
        <v>0</v>
      </c>
      <c r="Q151" s="35"/>
    </row>
    <row r="152" spans="1:17" ht="38.25" customHeight="1" x14ac:dyDescent="0.25">
      <c r="A152" s="6">
        <v>151</v>
      </c>
      <c r="B152" s="7" t="s">
        <v>172</v>
      </c>
      <c r="C152" s="8" t="s">
        <v>176</v>
      </c>
      <c r="D152" s="5" t="s">
        <v>160</v>
      </c>
      <c r="E152" s="9">
        <v>44587</v>
      </c>
      <c r="F152" s="9">
        <v>44589</v>
      </c>
      <c r="G152" s="10">
        <v>44769</v>
      </c>
      <c r="H152" s="11">
        <v>21726000</v>
      </c>
      <c r="I152" s="12" t="s">
        <v>348</v>
      </c>
      <c r="J152" s="19">
        <v>21726000</v>
      </c>
      <c r="K152" s="20">
        <v>0</v>
      </c>
      <c r="L152" s="2"/>
      <c r="M152" s="2"/>
      <c r="N152" s="13" t="s">
        <v>331</v>
      </c>
      <c r="O152" s="32"/>
      <c r="P152" s="34">
        <f t="shared" si="2"/>
        <v>0</v>
      </c>
      <c r="Q152" s="35"/>
    </row>
    <row r="153" spans="1:17" ht="38.25" customHeight="1" x14ac:dyDescent="0.25">
      <c r="A153" s="6">
        <v>152</v>
      </c>
      <c r="B153" s="7" t="s">
        <v>172</v>
      </c>
      <c r="C153" s="8" t="s">
        <v>176</v>
      </c>
      <c r="D153" s="5" t="s">
        <v>161</v>
      </c>
      <c r="E153" s="9">
        <v>44587</v>
      </c>
      <c r="F153" s="9">
        <v>44592</v>
      </c>
      <c r="G153" s="10">
        <v>44925</v>
      </c>
      <c r="H153" s="11">
        <v>39842000</v>
      </c>
      <c r="I153" s="12">
        <v>70.606060606060609</v>
      </c>
      <c r="J153" s="19">
        <v>21852733</v>
      </c>
      <c r="K153" s="20">
        <v>17989267</v>
      </c>
      <c r="L153" s="2"/>
      <c r="M153" s="2"/>
      <c r="N153" s="13" t="s">
        <v>332</v>
      </c>
      <c r="O153" s="32"/>
      <c r="P153" s="34">
        <f t="shared" si="2"/>
        <v>0</v>
      </c>
      <c r="Q153" s="35"/>
    </row>
    <row r="154" spans="1:17" ht="38.25" customHeight="1" x14ac:dyDescent="0.25">
      <c r="A154" s="6">
        <v>153</v>
      </c>
      <c r="B154" s="7" t="s">
        <v>172</v>
      </c>
      <c r="C154" s="8" t="s">
        <v>176</v>
      </c>
      <c r="D154" s="5" t="s">
        <v>162</v>
      </c>
      <c r="E154" s="9">
        <v>44588</v>
      </c>
      <c r="F154" s="9">
        <v>44593</v>
      </c>
      <c r="G154" s="10">
        <v>44773</v>
      </c>
      <c r="H154" s="11">
        <v>46088700</v>
      </c>
      <c r="I154" s="12" t="s">
        <v>348</v>
      </c>
      <c r="J154" s="19">
        <v>38407250</v>
      </c>
      <c r="K154" s="20">
        <v>7681450</v>
      </c>
      <c r="L154" s="2"/>
      <c r="M154" s="2"/>
      <c r="N154" s="13" t="s">
        <v>333</v>
      </c>
      <c r="O154" s="32"/>
      <c r="P154" s="34">
        <f t="shared" si="2"/>
        <v>0</v>
      </c>
      <c r="Q154" s="35"/>
    </row>
    <row r="155" spans="1:17" ht="38.25" customHeight="1" x14ac:dyDescent="0.25">
      <c r="A155" s="6">
        <v>154</v>
      </c>
      <c r="B155" s="7" t="s">
        <v>174</v>
      </c>
      <c r="C155" s="8" t="s">
        <v>176</v>
      </c>
      <c r="D155" s="5" t="s">
        <v>163</v>
      </c>
      <c r="E155" s="9">
        <v>44589</v>
      </c>
      <c r="F155" s="9">
        <v>44593</v>
      </c>
      <c r="G155" s="10">
        <v>44926</v>
      </c>
      <c r="H155" s="11">
        <v>79695000</v>
      </c>
      <c r="I155" s="12">
        <v>70.303030303030297</v>
      </c>
      <c r="J155" s="19">
        <v>9177000</v>
      </c>
      <c r="K155" s="20">
        <v>0</v>
      </c>
      <c r="L155" s="2"/>
      <c r="M155" s="2"/>
      <c r="N155" s="13" t="s">
        <v>334</v>
      </c>
      <c r="O155" s="32"/>
      <c r="P155" s="34">
        <f t="shared" si="2"/>
        <v>-70518000</v>
      </c>
      <c r="Q155" s="35" t="s">
        <v>863</v>
      </c>
    </row>
    <row r="156" spans="1:17" ht="38.25" customHeight="1" x14ac:dyDescent="0.25">
      <c r="A156" s="6">
        <v>155</v>
      </c>
      <c r="B156" s="7" t="s">
        <v>172</v>
      </c>
      <c r="C156" s="8" t="s">
        <v>176</v>
      </c>
      <c r="D156" s="5" t="s">
        <v>164</v>
      </c>
      <c r="E156" s="9">
        <v>44588</v>
      </c>
      <c r="F156" s="9">
        <v>44593</v>
      </c>
      <c r="G156" s="10">
        <v>44895</v>
      </c>
      <c r="H156" s="11">
        <v>63000000</v>
      </c>
      <c r="I156" s="12">
        <v>77.333333333333329</v>
      </c>
      <c r="J156" s="19">
        <v>37800000</v>
      </c>
      <c r="K156" s="20">
        <v>25200000</v>
      </c>
      <c r="L156" s="2"/>
      <c r="M156" s="2"/>
      <c r="N156" s="13" t="s">
        <v>335</v>
      </c>
      <c r="O156" s="32"/>
      <c r="P156" s="34">
        <f t="shared" si="2"/>
        <v>0</v>
      </c>
      <c r="Q156" s="35"/>
    </row>
    <row r="157" spans="1:17" ht="38.25" customHeight="1" x14ac:dyDescent="0.25">
      <c r="A157" s="6">
        <v>156</v>
      </c>
      <c r="B157" s="7" t="s">
        <v>172</v>
      </c>
      <c r="C157" s="8" t="s">
        <v>176</v>
      </c>
      <c r="D157" s="5" t="s">
        <v>165</v>
      </c>
      <c r="E157" s="9">
        <v>44589</v>
      </c>
      <c r="F157" s="9">
        <v>44592</v>
      </c>
      <c r="G157" s="10">
        <v>44925</v>
      </c>
      <c r="H157" s="11">
        <v>71005000</v>
      </c>
      <c r="I157" s="12">
        <v>70.606060606060609</v>
      </c>
      <c r="J157" s="19">
        <v>38945167</v>
      </c>
      <c r="K157" s="20">
        <v>32059833</v>
      </c>
      <c r="L157" s="2"/>
      <c r="M157" s="2"/>
      <c r="N157" s="13" t="s">
        <v>336</v>
      </c>
      <c r="O157" s="32"/>
      <c r="P157" s="34">
        <f t="shared" si="2"/>
        <v>0</v>
      </c>
      <c r="Q157" s="35"/>
    </row>
    <row r="158" spans="1:17" ht="38.25" customHeight="1" x14ac:dyDescent="0.25">
      <c r="A158" s="6">
        <v>157</v>
      </c>
      <c r="B158" s="7" t="s">
        <v>172</v>
      </c>
      <c r="C158" s="8" t="s">
        <v>176</v>
      </c>
      <c r="D158" s="5" t="s">
        <v>166</v>
      </c>
      <c r="E158" s="9">
        <v>44589</v>
      </c>
      <c r="F158" s="9">
        <v>44593</v>
      </c>
      <c r="G158" s="10">
        <v>44819</v>
      </c>
      <c r="H158" s="11">
        <v>43470000</v>
      </c>
      <c r="I158" s="12" t="s">
        <v>348</v>
      </c>
      <c r="J158" s="19">
        <v>25357500</v>
      </c>
      <c r="K158" s="20">
        <v>18112500</v>
      </c>
      <c r="L158" s="2"/>
      <c r="M158" s="2"/>
      <c r="N158" s="13" t="s">
        <v>337</v>
      </c>
      <c r="O158" s="32"/>
      <c r="P158" s="34">
        <f t="shared" si="2"/>
        <v>0</v>
      </c>
      <c r="Q158" s="35"/>
    </row>
    <row r="159" spans="1:17" ht="38.25" customHeight="1" x14ac:dyDescent="0.25">
      <c r="A159" s="6">
        <v>158</v>
      </c>
      <c r="B159" s="7" t="s">
        <v>172</v>
      </c>
      <c r="C159" s="8" t="s">
        <v>176</v>
      </c>
      <c r="D159" s="5" t="s">
        <v>167</v>
      </c>
      <c r="E159" s="9">
        <v>44589</v>
      </c>
      <c r="F159" s="9">
        <v>44595</v>
      </c>
      <c r="G159" s="10">
        <v>44928</v>
      </c>
      <c r="H159" s="11">
        <v>151140000</v>
      </c>
      <c r="I159" s="12">
        <v>69.696969696969703</v>
      </c>
      <c r="J159" s="19">
        <v>82898000</v>
      </c>
      <c r="K159" s="20">
        <v>68242000</v>
      </c>
      <c r="L159" s="2"/>
      <c r="M159" s="2"/>
      <c r="N159" s="13" t="s">
        <v>338</v>
      </c>
      <c r="O159" s="32"/>
      <c r="P159" s="34">
        <f t="shared" si="2"/>
        <v>0</v>
      </c>
      <c r="Q159" s="35"/>
    </row>
    <row r="160" spans="1:17" ht="38.25" customHeight="1" x14ac:dyDescent="0.25">
      <c r="A160" s="6">
        <v>159</v>
      </c>
      <c r="B160" s="7" t="s">
        <v>172</v>
      </c>
      <c r="C160" s="8" t="s">
        <v>178</v>
      </c>
      <c r="D160" s="5" t="s">
        <v>168</v>
      </c>
      <c r="E160" s="9">
        <v>44594</v>
      </c>
      <c r="F160" s="9"/>
      <c r="G160" s="10">
        <v>365</v>
      </c>
      <c r="H160" s="11">
        <v>18282097</v>
      </c>
      <c r="I160" s="12">
        <v>0</v>
      </c>
      <c r="J160" s="12">
        <v>0</v>
      </c>
      <c r="K160" s="2">
        <v>0</v>
      </c>
      <c r="L160" s="2"/>
      <c r="M160" s="2"/>
      <c r="N160" s="13" t="s">
        <v>339</v>
      </c>
      <c r="O160" s="32"/>
      <c r="P160" s="34">
        <f t="shared" si="2"/>
        <v>-18282097</v>
      </c>
      <c r="Q160" s="35" t="s">
        <v>864</v>
      </c>
    </row>
    <row r="161" spans="1:17" ht="38.25" customHeight="1" x14ac:dyDescent="0.25">
      <c r="A161" s="6">
        <v>160</v>
      </c>
      <c r="B161" s="7" t="s">
        <v>172</v>
      </c>
      <c r="C161" s="8" t="s">
        <v>176</v>
      </c>
      <c r="D161" s="5" t="s">
        <v>169</v>
      </c>
      <c r="E161" s="9">
        <v>44589</v>
      </c>
      <c r="F161" s="9">
        <v>44614</v>
      </c>
      <c r="G161" s="10">
        <v>44794</v>
      </c>
      <c r="H161" s="11">
        <v>20988000</v>
      </c>
      <c r="I161" s="12" t="s">
        <v>348</v>
      </c>
      <c r="J161" s="19">
        <v>18479400</v>
      </c>
      <c r="K161" s="20">
        <v>2508600</v>
      </c>
      <c r="L161" s="2"/>
      <c r="M161" s="2"/>
      <c r="N161" s="13" t="s">
        <v>340</v>
      </c>
      <c r="O161" s="32"/>
      <c r="P161" s="34">
        <f t="shared" si="2"/>
        <v>0</v>
      </c>
      <c r="Q161" s="35"/>
    </row>
    <row r="162" spans="1:17" ht="38.25" customHeight="1" x14ac:dyDescent="0.25">
      <c r="A162" s="6">
        <v>161</v>
      </c>
      <c r="B162" s="7" t="s">
        <v>172</v>
      </c>
      <c r="C162" s="8" t="s">
        <v>176</v>
      </c>
      <c r="D162" s="5" t="s">
        <v>170</v>
      </c>
      <c r="E162" s="9">
        <v>44589</v>
      </c>
      <c r="F162" s="9">
        <v>44595</v>
      </c>
      <c r="G162" s="10">
        <v>44691</v>
      </c>
      <c r="H162" s="11">
        <v>43470000</v>
      </c>
      <c r="I162" s="12" t="s">
        <v>348</v>
      </c>
      <c r="J162" s="19">
        <v>14007000</v>
      </c>
      <c r="K162" s="20">
        <v>0</v>
      </c>
      <c r="L162" s="2"/>
      <c r="M162" s="2"/>
      <c r="N162" s="13" t="s">
        <v>341</v>
      </c>
      <c r="O162" s="32"/>
      <c r="P162" s="34">
        <f t="shared" si="2"/>
        <v>-29463000</v>
      </c>
      <c r="Q162" s="35" t="s">
        <v>863</v>
      </c>
    </row>
    <row r="163" spans="1:17" ht="38.25" customHeight="1" x14ac:dyDescent="0.25">
      <c r="A163" s="6">
        <v>162</v>
      </c>
      <c r="B163" s="7" t="s">
        <v>172</v>
      </c>
      <c r="C163" s="8" t="s">
        <v>176</v>
      </c>
      <c r="D163" s="5" t="s">
        <v>347</v>
      </c>
      <c r="E163" s="9">
        <v>44589</v>
      </c>
      <c r="F163" s="9">
        <v>44599</v>
      </c>
      <c r="G163" s="10">
        <v>44779</v>
      </c>
      <c r="H163" s="11">
        <v>35226000</v>
      </c>
      <c r="I163" s="12" t="s">
        <v>348</v>
      </c>
      <c r="J163" s="19">
        <v>34051800</v>
      </c>
      <c r="K163" s="20">
        <v>1174200</v>
      </c>
      <c r="L163" s="2"/>
      <c r="M163" s="2"/>
      <c r="N163" s="13" t="s">
        <v>349</v>
      </c>
      <c r="O163" s="32"/>
      <c r="P163" s="34">
        <f t="shared" si="2"/>
        <v>0</v>
      </c>
      <c r="Q163" s="35"/>
    </row>
    <row r="164" spans="1:17" ht="38.25" customHeight="1" x14ac:dyDescent="0.25">
      <c r="A164" s="6">
        <v>163</v>
      </c>
      <c r="B164" s="7" t="s">
        <v>403</v>
      </c>
      <c r="C164" s="8" t="s">
        <v>179</v>
      </c>
      <c r="D164" s="5" t="s">
        <v>171</v>
      </c>
      <c r="E164" s="9"/>
      <c r="F164" s="9"/>
      <c r="G164" s="10">
        <v>364</v>
      </c>
      <c r="H164" s="11">
        <v>15887989</v>
      </c>
      <c r="I164" s="12">
        <v>0</v>
      </c>
      <c r="J164" s="12">
        <v>0</v>
      </c>
      <c r="K164" s="2">
        <v>0</v>
      </c>
      <c r="L164" s="2"/>
      <c r="M164" s="2"/>
      <c r="N164" s="13" t="s">
        <v>430</v>
      </c>
      <c r="O164" s="32"/>
      <c r="P164" s="34">
        <f t="shared" si="2"/>
        <v>-15887989</v>
      </c>
      <c r="Q164" s="35" t="s">
        <v>864</v>
      </c>
    </row>
    <row r="165" spans="1:17" ht="38.25" customHeight="1" x14ac:dyDescent="0.25">
      <c r="A165" s="6">
        <v>164</v>
      </c>
      <c r="B165" s="7" t="s">
        <v>404</v>
      </c>
      <c r="C165" s="8" t="s">
        <v>179</v>
      </c>
      <c r="D165" s="5" t="s">
        <v>354</v>
      </c>
      <c r="E165" s="9">
        <v>44631</v>
      </c>
      <c r="F165" s="9"/>
      <c r="G165" s="10">
        <v>365</v>
      </c>
      <c r="H165" s="11">
        <v>44443448</v>
      </c>
      <c r="I165" s="12">
        <v>0</v>
      </c>
      <c r="J165" s="21">
        <v>14663836</v>
      </c>
      <c r="K165" s="21">
        <v>29779612</v>
      </c>
      <c r="L165" s="2"/>
      <c r="M165" s="2"/>
      <c r="N165" s="13" t="s">
        <v>431</v>
      </c>
      <c r="O165" s="32"/>
      <c r="P165" s="34">
        <f t="shared" si="2"/>
        <v>0</v>
      </c>
      <c r="Q165" s="35"/>
    </row>
    <row r="166" spans="1:17" ht="38.25" customHeight="1" x14ac:dyDescent="0.25">
      <c r="A166" s="6">
        <v>165</v>
      </c>
      <c r="B166" s="7" t="s">
        <v>405</v>
      </c>
      <c r="C166" s="8" t="s">
        <v>178</v>
      </c>
      <c r="D166" s="5" t="s">
        <v>355</v>
      </c>
      <c r="E166" s="9">
        <v>44644</v>
      </c>
      <c r="F166" s="9">
        <v>44648</v>
      </c>
      <c r="G166" s="10">
        <v>45024</v>
      </c>
      <c r="H166" s="11">
        <v>599804541</v>
      </c>
      <c r="I166" s="12">
        <v>46.949602122015918</v>
      </c>
      <c r="J166" s="2">
        <v>331365425</v>
      </c>
      <c r="K166" s="2">
        <v>3999996</v>
      </c>
      <c r="L166" s="2"/>
      <c r="M166" s="2"/>
      <c r="N166" s="13" t="s">
        <v>432</v>
      </c>
      <c r="O166" s="32"/>
      <c r="P166" s="34">
        <f t="shared" si="2"/>
        <v>-264439120</v>
      </c>
      <c r="Q166" s="35" t="s">
        <v>866</v>
      </c>
    </row>
    <row r="167" spans="1:17" ht="38.25" customHeight="1" x14ac:dyDescent="0.25">
      <c r="A167" s="6">
        <v>166</v>
      </c>
      <c r="B167" s="7" t="s">
        <v>342</v>
      </c>
      <c r="C167" s="8" t="s">
        <v>344</v>
      </c>
      <c r="D167" s="5" t="s">
        <v>356</v>
      </c>
      <c r="E167" s="9" t="s">
        <v>425</v>
      </c>
      <c r="F167" s="9">
        <v>44677</v>
      </c>
      <c r="G167" s="10">
        <v>44767</v>
      </c>
      <c r="H167" s="11">
        <v>5236000</v>
      </c>
      <c r="I167" s="12" t="s">
        <v>348</v>
      </c>
      <c r="J167" s="2">
        <v>5236000</v>
      </c>
      <c r="K167" s="2">
        <v>5236000</v>
      </c>
      <c r="L167" s="2"/>
      <c r="M167" s="2"/>
      <c r="N167" s="13" t="s">
        <v>433</v>
      </c>
      <c r="O167" s="32"/>
      <c r="P167" s="34">
        <f t="shared" si="2"/>
        <v>5236000</v>
      </c>
      <c r="Q167" s="35"/>
    </row>
    <row r="168" spans="1:17" ht="38.25" customHeight="1" x14ac:dyDescent="0.25">
      <c r="A168" s="6">
        <v>167</v>
      </c>
      <c r="B168" s="7" t="s">
        <v>406</v>
      </c>
      <c r="C168" s="8" t="s">
        <v>179</v>
      </c>
      <c r="D168" s="5" t="s">
        <v>357</v>
      </c>
      <c r="E168" s="9">
        <v>44677</v>
      </c>
      <c r="F168" s="9">
        <v>44686</v>
      </c>
      <c r="G168" s="10">
        <v>45050</v>
      </c>
      <c r="H168" s="11">
        <v>277369852</v>
      </c>
      <c r="I168" s="12">
        <v>38.611111111111114</v>
      </c>
      <c r="J168" s="21">
        <v>80000000</v>
      </c>
      <c r="K168" s="21">
        <v>197369852</v>
      </c>
      <c r="L168" s="2"/>
      <c r="M168" s="2"/>
      <c r="N168" s="13" t="s">
        <v>434</v>
      </c>
      <c r="O168" s="32"/>
      <c r="P168" s="34">
        <f t="shared" si="2"/>
        <v>0</v>
      </c>
      <c r="Q168" s="35"/>
    </row>
    <row r="169" spans="1:17" ht="38.25" customHeight="1" x14ac:dyDescent="0.25">
      <c r="A169" s="6">
        <v>168</v>
      </c>
      <c r="B169" s="7" t="s">
        <v>407</v>
      </c>
      <c r="C169" s="8" t="s">
        <v>179</v>
      </c>
      <c r="D169" s="5" t="s">
        <v>358</v>
      </c>
      <c r="E169" s="9">
        <v>44686</v>
      </c>
      <c r="F169" s="9">
        <v>44691</v>
      </c>
      <c r="G169" s="10">
        <v>44904</v>
      </c>
      <c r="H169" s="11">
        <v>18579232</v>
      </c>
      <c r="I169" s="12">
        <v>63.80952380952381</v>
      </c>
      <c r="J169" s="21">
        <v>0</v>
      </c>
      <c r="K169" s="21">
        <v>0</v>
      </c>
      <c r="L169" s="2"/>
      <c r="M169" s="2"/>
      <c r="N169" s="13" t="s">
        <v>435</v>
      </c>
      <c r="O169" s="32"/>
      <c r="P169" s="34">
        <f t="shared" si="2"/>
        <v>-18579232</v>
      </c>
      <c r="Q169" s="35" t="s">
        <v>864</v>
      </c>
    </row>
    <row r="170" spans="1:17" ht="38.25" customHeight="1" x14ac:dyDescent="0.25">
      <c r="A170" s="6">
        <v>169</v>
      </c>
      <c r="B170" s="7" t="s">
        <v>408</v>
      </c>
      <c r="C170" s="8" t="s">
        <v>179</v>
      </c>
      <c r="D170" s="5" t="s">
        <v>359</v>
      </c>
      <c r="E170" s="9">
        <v>44686</v>
      </c>
      <c r="F170" s="9">
        <v>44687</v>
      </c>
      <c r="G170" s="10">
        <v>44900</v>
      </c>
      <c r="H170" s="11">
        <v>79734729</v>
      </c>
      <c r="I170" s="12">
        <v>65.714285714285708</v>
      </c>
      <c r="J170" s="21">
        <v>0</v>
      </c>
      <c r="K170" s="21">
        <v>0</v>
      </c>
      <c r="L170" s="2"/>
      <c r="M170" s="2"/>
      <c r="N170" s="13" t="s">
        <v>436</v>
      </c>
      <c r="O170" s="32"/>
      <c r="P170" s="34">
        <f t="shared" si="2"/>
        <v>-79734729</v>
      </c>
      <c r="Q170" s="35" t="s">
        <v>864</v>
      </c>
    </row>
    <row r="171" spans="1:17" ht="38.25" customHeight="1" x14ac:dyDescent="0.25">
      <c r="A171" s="6">
        <v>170</v>
      </c>
      <c r="B171" s="7" t="s">
        <v>409</v>
      </c>
      <c r="C171" s="8" t="s">
        <v>179</v>
      </c>
      <c r="D171" s="5" t="s">
        <v>360</v>
      </c>
      <c r="E171" s="9">
        <v>44693</v>
      </c>
      <c r="F171" s="9">
        <v>44699</v>
      </c>
      <c r="G171" s="10">
        <v>45002</v>
      </c>
      <c r="H171" s="11">
        <v>70000000</v>
      </c>
      <c r="I171" s="12">
        <v>42</v>
      </c>
      <c r="J171" s="21">
        <v>14183364</v>
      </c>
      <c r="K171" s="21">
        <v>55816636</v>
      </c>
      <c r="L171" s="2"/>
      <c r="M171" s="2"/>
      <c r="N171" s="13" t="s">
        <v>437</v>
      </c>
      <c r="O171" s="32"/>
      <c r="P171" s="34">
        <f t="shared" si="2"/>
        <v>0</v>
      </c>
      <c r="Q171" s="35"/>
    </row>
    <row r="172" spans="1:17" ht="38.25" customHeight="1" x14ac:dyDescent="0.25">
      <c r="A172" s="6">
        <v>171</v>
      </c>
      <c r="B172" s="7" t="s">
        <v>410</v>
      </c>
      <c r="C172" s="8" t="s">
        <v>179</v>
      </c>
      <c r="D172" s="5" t="s">
        <v>360</v>
      </c>
      <c r="E172" s="9">
        <v>44694</v>
      </c>
      <c r="F172" s="9">
        <v>44699</v>
      </c>
      <c r="G172" s="10">
        <v>45002</v>
      </c>
      <c r="H172" s="11">
        <v>15999998</v>
      </c>
      <c r="I172" s="12">
        <v>42</v>
      </c>
      <c r="J172" s="21">
        <v>10234713</v>
      </c>
      <c r="K172" s="21">
        <v>5765285</v>
      </c>
      <c r="L172" s="2"/>
      <c r="M172" s="2"/>
      <c r="N172" s="13" t="s">
        <v>438</v>
      </c>
      <c r="O172" s="32"/>
      <c r="P172" s="34">
        <f t="shared" si="2"/>
        <v>0</v>
      </c>
      <c r="Q172" s="35"/>
    </row>
    <row r="173" spans="1:17" ht="38.25" customHeight="1" x14ac:dyDescent="0.25">
      <c r="A173" s="6">
        <v>172</v>
      </c>
      <c r="B173" s="7" t="s">
        <v>411</v>
      </c>
      <c r="C173" s="8" t="s">
        <v>179</v>
      </c>
      <c r="D173" s="5" t="s">
        <v>360</v>
      </c>
      <c r="E173" s="9">
        <v>44694</v>
      </c>
      <c r="F173" s="9">
        <v>44699</v>
      </c>
      <c r="G173" s="10">
        <v>45002</v>
      </c>
      <c r="H173" s="11">
        <v>15000000</v>
      </c>
      <c r="I173" s="12">
        <v>42</v>
      </c>
      <c r="J173" s="21">
        <v>12903959</v>
      </c>
      <c r="K173" s="21">
        <v>2096041</v>
      </c>
      <c r="L173" s="2"/>
      <c r="M173" s="2"/>
      <c r="N173" s="13" t="s">
        <v>439</v>
      </c>
      <c r="O173" s="32"/>
      <c r="P173" s="34">
        <f t="shared" si="2"/>
        <v>0</v>
      </c>
      <c r="Q173" s="35"/>
    </row>
    <row r="174" spans="1:17" ht="38.25" customHeight="1" x14ac:dyDescent="0.25">
      <c r="A174" s="6">
        <v>173</v>
      </c>
      <c r="B174" s="7" t="s">
        <v>412</v>
      </c>
      <c r="C174" s="8" t="s">
        <v>179</v>
      </c>
      <c r="D174" s="5" t="s">
        <v>360</v>
      </c>
      <c r="E174" s="9" t="s">
        <v>426</v>
      </c>
      <c r="F174" s="9">
        <v>44699</v>
      </c>
      <c r="G174" s="10">
        <v>45002</v>
      </c>
      <c r="H174" s="11">
        <v>10000000</v>
      </c>
      <c r="I174" s="12">
        <v>42</v>
      </c>
      <c r="J174" s="21">
        <v>9860636</v>
      </c>
      <c r="K174" s="21">
        <v>139364</v>
      </c>
      <c r="L174" s="2"/>
      <c r="M174" s="2"/>
      <c r="N174" s="13" t="s">
        <v>440</v>
      </c>
      <c r="O174" s="32"/>
      <c r="P174" s="34">
        <f t="shared" si="2"/>
        <v>0</v>
      </c>
      <c r="Q174" s="35"/>
    </row>
    <row r="175" spans="1:17" ht="38.25" customHeight="1" x14ac:dyDescent="0.25">
      <c r="A175" s="6">
        <v>174</v>
      </c>
      <c r="B175" s="7" t="s">
        <v>413</v>
      </c>
      <c r="C175" s="8" t="s">
        <v>179</v>
      </c>
      <c r="D175" s="5" t="s">
        <v>361</v>
      </c>
      <c r="E175" s="9">
        <v>44699</v>
      </c>
      <c r="F175" s="9">
        <v>44713</v>
      </c>
      <c r="G175" s="10">
        <v>44957</v>
      </c>
      <c r="H175" s="11">
        <v>323377691</v>
      </c>
      <c r="I175" s="12">
        <v>46.666666666666664</v>
      </c>
      <c r="J175" s="21">
        <v>303152629</v>
      </c>
      <c r="K175" s="21">
        <v>20225062</v>
      </c>
      <c r="L175" s="2"/>
      <c r="M175" s="2"/>
      <c r="N175" s="13" t="s">
        <v>441</v>
      </c>
      <c r="O175" s="32"/>
      <c r="P175" s="34">
        <f t="shared" si="2"/>
        <v>0</v>
      </c>
      <c r="Q175" s="35"/>
    </row>
    <row r="176" spans="1:17" ht="38.25" customHeight="1" x14ac:dyDescent="0.25">
      <c r="A176" s="6">
        <v>175</v>
      </c>
      <c r="B176" s="7" t="s">
        <v>414</v>
      </c>
      <c r="C176" s="8" t="s">
        <v>179</v>
      </c>
      <c r="D176" s="5" t="s">
        <v>362</v>
      </c>
      <c r="E176" s="9" t="s">
        <v>427</v>
      </c>
      <c r="F176" s="9">
        <v>44706</v>
      </c>
      <c r="G176" s="10">
        <v>45009</v>
      </c>
      <c r="H176" s="11">
        <v>15000000</v>
      </c>
      <c r="I176" s="12">
        <v>39.666666666666664</v>
      </c>
      <c r="J176" s="21">
        <v>0</v>
      </c>
      <c r="K176" s="21">
        <v>15000000</v>
      </c>
      <c r="L176" s="2"/>
      <c r="M176" s="2"/>
      <c r="N176" s="13" t="s">
        <v>442</v>
      </c>
      <c r="O176" s="32"/>
      <c r="P176" s="34">
        <f t="shared" si="2"/>
        <v>0</v>
      </c>
      <c r="Q176" s="35"/>
    </row>
    <row r="177" spans="1:17" ht="38.25" customHeight="1" x14ac:dyDescent="0.25">
      <c r="A177" s="6">
        <v>176</v>
      </c>
      <c r="B177" s="7" t="s">
        <v>175</v>
      </c>
      <c r="C177" s="8" t="s">
        <v>344</v>
      </c>
      <c r="D177" s="5" t="s">
        <v>363</v>
      </c>
      <c r="E177" s="9">
        <v>44719</v>
      </c>
      <c r="F177" s="9">
        <v>44722</v>
      </c>
      <c r="G177" s="10">
        <v>44994</v>
      </c>
      <c r="H177" s="30" t="e">
        <v>#VALUE!</v>
      </c>
      <c r="I177" s="12">
        <v>38.148148148148145</v>
      </c>
      <c r="J177" s="2">
        <v>43682</v>
      </c>
      <c r="K177" s="2">
        <v>4956318</v>
      </c>
      <c r="L177" s="2"/>
      <c r="M177" s="2"/>
      <c r="N177" s="13" t="s">
        <v>443</v>
      </c>
      <c r="O177" s="32"/>
      <c r="P177" s="34" t="e">
        <f t="shared" si="2"/>
        <v>#VALUE!</v>
      </c>
      <c r="Q177" s="35"/>
    </row>
    <row r="178" spans="1:17" ht="38.25" customHeight="1" x14ac:dyDescent="0.25">
      <c r="A178" s="6">
        <v>177</v>
      </c>
      <c r="B178" s="7" t="s">
        <v>415</v>
      </c>
      <c r="C178" s="8" t="s">
        <v>179</v>
      </c>
      <c r="D178" s="37" t="s">
        <v>364</v>
      </c>
      <c r="E178" s="9" t="s">
        <v>428</v>
      </c>
      <c r="F178" s="9">
        <v>44719</v>
      </c>
      <c r="G178" s="10">
        <v>44963</v>
      </c>
      <c r="H178" s="30">
        <v>5340639</v>
      </c>
      <c r="I178" s="12">
        <v>44.166666666666664</v>
      </c>
      <c r="J178" s="21">
        <v>5475363</v>
      </c>
      <c r="K178" s="21">
        <v>24524637</v>
      </c>
      <c r="L178" s="2"/>
      <c r="M178" s="2"/>
      <c r="N178" s="13" t="s">
        <v>444</v>
      </c>
      <c r="O178" s="32"/>
      <c r="P178" s="34">
        <f t="shared" si="2"/>
        <v>24659361</v>
      </c>
      <c r="Q178" s="35" t="s">
        <v>865</v>
      </c>
    </row>
    <row r="179" spans="1:17" ht="38.25" customHeight="1" x14ac:dyDescent="0.25">
      <c r="A179" s="6">
        <v>178</v>
      </c>
      <c r="B179" s="7" t="s">
        <v>416</v>
      </c>
      <c r="C179" s="8" t="s">
        <v>179</v>
      </c>
      <c r="D179" s="5" t="s">
        <v>365</v>
      </c>
      <c r="E179" s="9">
        <v>44714</v>
      </c>
      <c r="F179" s="9">
        <v>44727</v>
      </c>
      <c r="G179" s="10">
        <v>44971</v>
      </c>
      <c r="H179" s="30">
        <v>168933291</v>
      </c>
      <c r="I179" s="12">
        <v>40.833333333333336</v>
      </c>
      <c r="J179" s="21">
        <v>31674992</v>
      </c>
      <c r="K179" s="21">
        <v>100598938</v>
      </c>
      <c r="L179" s="2"/>
      <c r="M179" s="2"/>
      <c r="N179" s="13" t="s">
        <v>445</v>
      </c>
      <c r="O179" s="32"/>
      <c r="P179" s="34">
        <f t="shared" si="2"/>
        <v>-36659361</v>
      </c>
      <c r="Q179" s="35" t="s">
        <v>866</v>
      </c>
    </row>
    <row r="180" spans="1:17" ht="38.25" customHeight="1" x14ac:dyDescent="0.25">
      <c r="A180" s="6">
        <v>179</v>
      </c>
      <c r="B180" s="7" t="s">
        <v>405</v>
      </c>
      <c r="C180" s="8" t="s">
        <v>422</v>
      </c>
      <c r="D180" s="5" t="s">
        <v>366</v>
      </c>
      <c r="E180" s="9">
        <v>44718</v>
      </c>
      <c r="F180" s="9">
        <v>44774</v>
      </c>
      <c r="G180" s="10">
        <v>45138</v>
      </c>
      <c r="H180" s="11">
        <v>213525287</v>
      </c>
      <c r="I180" s="12">
        <v>14.166666666666666</v>
      </c>
      <c r="J180" s="2">
        <v>0</v>
      </c>
      <c r="K180" s="2">
        <v>213525287</v>
      </c>
      <c r="L180" s="2"/>
      <c r="M180" s="2"/>
      <c r="N180" s="13" t="s">
        <v>446</v>
      </c>
      <c r="O180" s="32"/>
      <c r="P180" s="34">
        <f t="shared" si="2"/>
        <v>0</v>
      </c>
      <c r="Q180" s="35"/>
    </row>
    <row r="181" spans="1:17" ht="38.25" customHeight="1" x14ac:dyDescent="0.25">
      <c r="A181" s="6">
        <v>180</v>
      </c>
      <c r="B181" s="7" t="s">
        <v>417</v>
      </c>
      <c r="C181" s="8" t="s">
        <v>179</v>
      </c>
      <c r="D181" s="5" t="s">
        <v>367</v>
      </c>
      <c r="E181" s="9">
        <v>44720</v>
      </c>
      <c r="F181" s="9">
        <v>44727</v>
      </c>
      <c r="G181" s="10">
        <v>45030</v>
      </c>
      <c r="H181" s="11" t="e">
        <v>#VALUE!</v>
      </c>
      <c r="I181" s="12">
        <v>32.666666666666664</v>
      </c>
      <c r="J181" s="21">
        <v>0</v>
      </c>
      <c r="K181" s="21">
        <v>0</v>
      </c>
      <c r="L181" s="2"/>
      <c r="M181" s="2"/>
      <c r="N181" s="13" t="s">
        <v>447</v>
      </c>
      <c r="O181" s="32"/>
      <c r="P181" s="34" t="e">
        <f t="shared" si="2"/>
        <v>#VALUE!</v>
      </c>
      <c r="Q181" s="35" t="s">
        <v>864</v>
      </c>
    </row>
    <row r="182" spans="1:17" ht="38.25" customHeight="1" x14ac:dyDescent="0.25">
      <c r="A182" s="6">
        <v>181</v>
      </c>
      <c r="B182" s="7" t="s">
        <v>418</v>
      </c>
      <c r="C182" s="8" t="s">
        <v>179</v>
      </c>
      <c r="D182" s="5" t="s">
        <v>368</v>
      </c>
      <c r="E182" s="9">
        <v>44721</v>
      </c>
      <c r="F182" s="9">
        <v>44733</v>
      </c>
      <c r="G182" s="10">
        <v>44915</v>
      </c>
      <c r="H182" s="11">
        <v>166681889</v>
      </c>
      <c r="I182" s="12">
        <v>51.111111111111114</v>
      </c>
      <c r="J182" s="21">
        <v>23727655</v>
      </c>
      <c r="K182" s="21">
        <v>0</v>
      </c>
      <c r="L182" s="2"/>
      <c r="M182" s="2">
        <v>7249506</v>
      </c>
      <c r="N182" s="13" t="s">
        <v>448</v>
      </c>
      <c r="O182" s="32"/>
      <c r="P182" s="34">
        <f t="shared" si="2"/>
        <v>-142954234</v>
      </c>
      <c r="Q182" s="35" t="s">
        <v>866</v>
      </c>
    </row>
    <row r="183" spans="1:17" ht="38.25" customHeight="1" x14ac:dyDescent="0.25">
      <c r="A183" s="6">
        <v>182</v>
      </c>
      <c r="B183" s="7" t="s">
        <v>419</v>
      </c>
      <c r="C183" s="8" t="s">
        <v>179</v>
      </c>
      <c r="D183" s="5" t="s">
        <v>369</v>
      </c>
      <c r="E183" s="9"/>
      <c r="F183" s="9">
        <v>44741</v>
      </c>
      <c r="G183" s="10">
        <v>45105</v>
      </c>
      <c r="H183" s="11">
        <v>451785664</v>
      </c>
      <c r="I183" s="12">
        <v>23.333333333333332</v>
      </c>
      <c r="J183" s="21">
        <v>113366201</v>
      </c>
      <c r="K183" s="21">
        <v>338419463</v>
      </c>
      <c r="L183" s="2"/>
      <c r="M183" s="2"/>
      <c r="N183" s="13" t="s">
        <v>449</v>
      </c>
      <c r="O183" s="32"/>
      <c r="P183" s="34">
        <f t="shared" si="2"/>
        <v>0</v>
      </c>
      <c r="Q183" s="35"/>
    </row>
    <row r="184" spans="1:17" ht="38.25" customHeight="1" x14ac:dyDescent="0.25">
      <c r="A184" s="6">
        <v>183</v>
      </c>
      <c r="B184" s="7" t="s">
        <v>420</v>
      </c>
      <c r="C184" s="8" t="s">
        <v>423</v>
      </c>
      <c r="D184" s="5" t="s">
        <v>370</v>
      </c>
      <c r="E184" s="9">
        <v>44756</v>
      </c>
      <c r="F184" s="9">
        <v>44777</v>
      </c>
      <c r="G184" s="10">
        <v>44960</v>
      </c>
      <c r="H184" s="11">
        <v>75000000</v>
      </c>
      <c r="I184" s="12">
        <v>26.666666666666668</v>
      </c>
      <c r="J184" s="2">
        <v>0</v>
      </c>
      <c r="K184" s="2">
        <v>0</v>
      </c>
      <c r="L184" s="2"/>
      <c r="M184" s="2"/>
      <c r="N184" s="13" t="s">
        <v>450</v>
      </c>
      <c r="O184" s="32"/>
      <c r="P184" s="34">
        <f t="shared" si="2"/>
        <v>-75000000</v>
      </c>
      <c r="Q184" s="35" t="s">
        <v>864</v>
      </c>
    </row>
    <row r="185" spans="1:17" ht="38.25" customHeight="1" x14ac:dyDescent="0.25">
      <c r="A185" s="6">
        <v>184</v>
      </c>
      <c r="B185" s="7" t="s">
        <v>172</v>
      </c>
      <c r="C185" s="8" t="s">
        <v>176</v>
      </c>
      <c r="D185" s="5" t="s">
        <v>371</v>
      </c>
      <c r="E185" s="9">
        <v>44748</v>
      </c>
      <c r="F185" s="9">
        <v>44749</v>
      </c>
      <c r="G185" s="10">
        <v>44871</v>
      </c>
      <c r="H185" s="11">
        <v>12000000</v>
      </c>
      <c r="I185" s="12">
        <v>63.333333333333336</v>
      </c>
      <c r="J185" s="20">
        <v>2400000</v>
      </c>
      <c r="K185" s="20">
        <v>9600000</v>
      </c>
      <c r="L185" s="2"/>
      <c r="M185" s="2"/>
      <c r="N185" s="13" t="s">
        <v>451</v>
      </c>
      <c r="O185" s="32"/>
      <c r="P185" s="34">
        <f t="shared" si="2"/>
        <v>0</v>
      </c>
      <c r="Q185" s="35"/>
    </row>
    <row r="186" spans="1:17" ht="38.25" customHeight="1" x14ac:dyDescent="0.25">
      <c r="A186" s="6">
        <v>185</v>
      </c>
      <c r="B186" s="7" t="s">
        <v>172</v>
      </c>
      <c r="C186" s="8" t="s">
        <v>176</v>
      </c>
      <c r="D186" s="5" t="s">
        <v>372</v>
      </c>
      <c r="E186" s="9">
        <v>44755</v>
      </c>
      <c r="F186" s="9">
        <v>44756</v>
      </c>
      <c r="G186" s="10">
        <v>44926</v>
      </c>
      <c r="H186" s="11">
        <v>39177600</v>
      </c>
      <c r="I186" s="12">
        <v>41.071428571428569</v>
      </c>
      <c r="J186" s="20">
        <v>4197600</v>
      </c>
      <c r="K186" s="20">
        <v>34980000</v>
      </c>
      <c r="L186" s="2"/>
      <c r="M186" s="2"/>
      <c r="N186" s="13" t="s">
        <v>452</v>
      </c>
      <c r="O186" s="32"/>
      <c r="P186" s="34">
        <f t="shared" si="2"/>
        <v>0</v>
      </c>
      <c r="Q186" s="35"/>
    </row>
    <row r="187" spans="1:17" ht="38.25" customHeight="1" x14ac:dyDescent="0.25">
      <c r="A187" s="6">
        <v>186</v>
      </c>
      <c r="B187" s="7" t="s">
        <v>172</v>
      </c>
      <c r="C187" s="8" t="s">
        <v>176</v>
      </c>
      <c r="D187" s="5" t="s">
        <v>112</v>
      </c>
      <c r="E187" s="9">
        <v>44760</v>
      </c>
      <c r="F187" s="9">
        <v>44761</v>
      </c>
      <c r="G187" s="10">
        <v>44913</v>
      </c>
      <c r="H187" s="11">
        <v>28725000</v>
      </c>
      <c r="I187" s="12">
        <v>42.666666666666664</v>
      </c>
      <c r="J187" s="20">
        <v>2298000</v>
      </c>
      <c r="K187" s="20">
        <v>26427000</v>
      </c>
      <c r="L187" s="2"/>
      <c r="M187" s="2"/>
      <c r="N187" s="13" t="s">
        <v>453</v>
      </c>
      <c r="O187" s="32"/>
      <c r="P187" s="34">
        <f t="shared" si="2"/>
        <v>0</v>
      </c>
      <c r="Q187" s="35"/>
    </row>
    <row r="188" spans="1:17" ht="38.25" customHeight="1" x14ac:dyDescent="0.25">
      <c r="A188" s="6">
        <v>187</v>
      </c>
      <c r="B188" s="7" t="s">
        <v>172</v>
      </c>
      <c r="C188" s="8" t="s">
        <v>176</v>
      </c>
      <c r="D188" s="5" t="s">
        <v>373</v>
      </c>
      <c r="E188" s="9">
        <v>44763</v>
      </c>
      <c r="F188" s="9">
        <v>44768</v>
      </c>
      <c r="G188" s="10">
        <v>44920</v>
      </c>
      <c r="H188" s="11">
        <v>36225000</v>
      </c>
      <c r="I188" s="12">
        <v>38</v>
      </c>
      <c r="J188" s="20">
        <v>1207500</v>
      </c>
      <c r="K188" s="20">
        <v>35017500</v>
      </c>
      <c r="L188" s="2"/>
      <c r="M188" s="2"/>
      <c r="N188" s="13" t="s">
        <v>454</v>
      </c>
      <c r="O188" s="32"/>
      <c r="P188" s="34">
        <f t="shared" si="2"/>
        <v>0</v>
      </c>
      <c r="Q188" s="35"/>
    </row>
    <row r="189" spans="1:17" ht="38.25" customHeight="1" x14ac:dyDescent="0.25">
      <c r="A189" s="6">
        <v>188</v>
      </c>
      <c r="B189" s="7" t="s">
        <v>172</v>
      </c>
      <c r="C189" s="8" t="s">
        <v>176</v>
      </c>
      <c r="D189" s="5" t="s">
        <v>374</v>
      </c>
      <c r="E189" s="9">
        <v>44767</v>
      </c>
      <c r="F189" s="9">
        <v>44767</v>
      </c>
      <c r="G189" s="10">
        <v>44919</v>
      </c>
      <c r="H189" s="11">
        <v>15000000</v>
      </c>
      <c r="I189" s="12">
        <v>38.666666666666664</v>
      </c>
      <c r="J189" s="20">
        <v>600000</v>
      </c>
      <c r="K189" s="20">
        <v>14400000</v>
      </c>
      <c r="L189" s="2"/>
      <c r="M189" s="2"/>
      <c r="N189" s="13" t="s">
        <v>455</v>
      </c>
      <c r="O189" s="32"/>
      <c r="P189" s="34">
        <f t="shared" si="2"/>
        <v>0</v>
      </c>
      <c r="Q189" s="35"/>
    </row>
    <row r="190" spans="1:17" ht="38.25" customHeight="1" x14ac:dyDescent="0.25">
      <c r="A190" s="6">
        <v>189</v>
      </c>
      <c r="B190" s="7" t="s">
        <v>172</v>
      </c>
      <c r="C190" s="8" t="s">
        <v>176</v>
      </c>
      <c r="D190" s="5" t="s">
        <v>350</v>
      </c>
      <c r="E190" s="9">
        <v>44763</v>
      </c>
      <c r="F190" s="9">
        <v>44764</v>
      </c>
      <c r="G190" s="10">
        <v>44921</v>
      </c>
      <c r="H190" s="11">
        <v>30333500</v>
      </c>
      <c r="I190" s="12">
        <v>39.354838709677416</v>
      </c>
      <c r="J190" s="20">
        <v>1761300</v>
      </c>
      <c r="K190" s="20">
        <v>28572200</v>
      </c>
      <c r="L190" s="2"/>
      <c r="M190" s="2"/>
      <c r="N190" s="13" t="s">
        <v>456</v>
      </c>
      <c r="O190" s="32"/>
      <c r="P190" s="34">
        <f t="shared" si="2"/>
        <v>0</v>
      </c>
      <c r="Q190" s="35"/>
    </row>
    <row r="191" spans="1:17" ht="38.25" customHeight="1" x14ac:dyDescent="0.25">
      <c r="A191" s="6">
        <v>190</v>
      </c>
      <c r="B191" s="7" t="s">
        <v>172</v>
      </c>
      <c r="C191" s="8" t="s">
        <v>176</v>
      </c>
      <c r="D191" s="5" t="s">
        <v>375</v>
      </c>
      <c r="E191" s="9">
        <v>44763</v>
      </c>
      <c r="F191" s="9">
        <v>44764</v>
      </c>
      <c r="G191" s="10">
        <v>44916</v>
      </c>
      <c r="H191" s="11">
        <v>36225000</v>
      </c>
      <c r="I191" s="12">
        <v>40.666666666666664</v>
      </c>
      <c r="J191" s="20">
        <v>2173500</v>
      </c>
      <c r="K191" s="20">
        <v>34051500</v>
      </c>
      <c r="L191" s="2"/>
      <c r="M191" s="2"/>
      <c r="N191" s="13" t="s">
        <v>457</v>
      </c>
      <c r="O191" s="32"/>
      <c r="P191" s="34">
        <f t="shared" si="2"/>
        <v>0</v>
      </c>
      <c r="Q191" s="35"/>
    </row>
    <row r="192" spans="1:17" ht="38.25" customHeight="1" x14ac:dyDescent="0.25">
      <c r="A192" s="6">
        <v>191</v>
      </c>
      <c r="B192" s="7" t="s">
        <v>172</v>
      </c>
      <c r="C192" s="8" t="s">
        <v>176</v>
      </c>
      <c r="D192" s="5" t="s">
        <v>376</v>
      </c>
      <c r="E192" s="9">
        <v>44763</v>
      </c>
      <c r="F192" s="9">
        <v>44768</v>
      </c>
      <c r="G192" s="10">
        <v>44929</v>
      </c>
      <c r="H192" s="11">
        <v>42000000</v>
      </c>
      <c r="I192" s="12">
        <v>35.849056603773583</v>
      </c>
      <c r="J192" s="20">
        <v>0</v>
      </c>
      <c r="K192" s="20">
        <v>42400000</v>
      </c>
      <c r="L192" s="2"/>
      <c r="M192" s="2"/>
      <c r="N192" s="13" t="s">
        <v>458</v>
      </c>
      <c r="O192" s="32"/>
      <c r="P192" s="34">
        <f t="shared" si="2"/>
        <v>400000</v>
      </c>
      <c r="Q192" s="35" t="s">
        <v>867</v>
      </c>
    </row>
    <row r="193" spans="1:17" ht="38.25" customHeight="1" x14ac:dyDescent="0.25">
      <c r="A193" s="6">
        <v>192</v>
      </c>
      <c r="B193" s="7" t="s">
        <v>172</v>
      </c>
      <c r="C193" s="8" t="s">
        <v>176</v>
      </c>
      <c r="D193" s="5" t="s">
        <v>377</v>
      </c>
      <c r="E193" s="9">
        <v>44767</v>
      </c>
      <c r="F193" s="9">
        <v>44770</v>
      </c>
      <c r="G193" s="10">
        <v>44922</v>
      </c>
      <c r="H193" s="11">
        <v>32275000</v>
      </c>
      <c r="I193" s="12">
        <v>36.666666666666664</v>
      </c>
      <c r="J193" s="20">
        <v>645500</v>
      </c>
      <c r="K193" s="20">
        <v>31629500</v>
      </c>
      <c r="L193" s="2"/>
      <c r="M193" s="2"/>
      <c r="N193" s="13" t="s">
        <v>459</v>
      </c>
      <c r="O193" s="32"/>
      <c r="P193" s="34">
        <f t="shared" si="2"/>
        <v>0</v>
      </c>
      <c r="Q193" s="35"/>
    </row>
    <row r="194" spans="1:17" ht="38.25" customHeight="1" x14ac:dyDescent="0.25">
      <c r="A194" s="6">
        <v>193</v>
      </c>
      <c r="B194" s="7" t="s">
        <v>172</v>
      </c>
      <c r="C194" s="8" t="s">
        <v>176</v>
      </c>
      <c r="D194" s="5" t="s">
        <v>99</v>
      </c>
      <c r="E194" s="9">
        <v>44767</v>
      </c>
      <c r="F194" s="9">
        <v>44769</v>
      </c>
      <c r="G194" s="10">
        <v>44921</v>
      </c>
      <c r="H194" s="11">
        <v>36225000</v>
      </c>
      <c r="I194" s="12">
        <v>37.333333333333336</v>
      </c>
      <c r="J194" s="20">
        <v>966000</v>
      </c>
      <c r="K194" s="20">
        <v>35259000</v>
      </c>
      <c r="L194" s="2"/>
      <c r="M194" s="2"/>
      <c r="N194" s="13" t="s">
        <v>460</v>
      </c>
      <c r="O194" s="32"/>
      <c r="P194" s="34">
        <f t="shared" si="2"/>
        <v>0</v>
      </c>
      <c r="Q194" s="35"/>
    </row>
    <row r="195" spans="1:17" ht="38.25" customHeight="1" x14ac:dyDescent="0.25">
      <c r="A195" s="6">
        <v>195</v>
      </c>
      <c r="B195" s="7" t="s">
        <v>172</v>
      </c>
      <c r="C195" s="8" t="s">
        <v>176</v>
      </c>
      <c r="D195" s="5" t="s">
        <v>378</v>
      </c>
      <c r="E195" s="9">
        <v>44768</v>
      </c>
      <c r="F195" s="9">
        <v>44769</v>
      </c>
      <c r="G195" s="10">
        <v>44921</v>
      </c>
      <c r="H195" s="11">
        <v>36225000</v>
      </c>
      <c r="I195" s="12">
        <v>37.333333333333336</v>
      </c>
      <c r="J195" s="20">
        <v>966000</v>
      </c>
      <c r="K195" s="20">
        <v>35259000</v>
      </c>
      <c r="L195" s="2"/>
      <c r="M195" s="2"/>
      <c r="N195" s="13" t="s">
        <v>461</v>
      </c>
      <c r="O195" s="32"/>
      <c r="P195" s="34">
        <f t="shared" ref="P195:P232" si="3">+J195+K195-H195</f>
        <v>0</v>
      </c>
      <c r="Q195" s="35"/>
    </row>
    <row r="196" spans="1:17" ht="38.25" customHeight="1" x14ac:dyDescent="0.25">
      <c r="A196" s="6">
        <v>196</v>
      </c>
      <c r="B196" s="7" t="s">
        <v>172</v>
      </c>
      <c r="C196" s="8" t="s">
        <v>176</v>
      </c>
      <c r="D196" s="5" t="s">
        <v>105</v>
      </c>
      <c r="E196" s="9">
        <v>44768</v>
      </c>
      <c r="F196" s="9">
        <v>44769</v>
      </c>
      <c r="G196" s="10">
        <v>44921</v>
      </c>
      <c r="H196" s="11">
        <v>36225000</v>
      </c>
      <c r="I196" s="12">
        <v>37.333333333333336</v>
      </c>
      <c r="J196" s="20">
        <v>966000</v>
      </c>
      <c r="K196" s="20">
        <v>35259000</v>
      </c>
      <c r="L196" s="2"/>
      <c r="M196" s="2"/>
      <c r="N196" s="13" t="s">
        <v>462</v>
      </c>
      <c r="O196" s="32"/>
      <c r="P196" s="34">
        <f t="shared" si="3"/>
        <v>0</v>
      </c>
      <c r="Q196" s="35"/>
    </row>
    <row r="197" spans="1:17" ht="38.25" customHeight="1" x14ac:dyDescent="0.25">
      <c r="A197" s="6">
        <v>197</v>
      </c>
      <c r="B197" s="7" t="s">
        <v>172</v>
      </c>
      <c r="C197" s="8" t="s">
        <v>176</v>
      </c>
      <c r="D197" s="5" t="s">
        <v>379</v>
      </c>
      <c r="E197" s="9">
        <v>44768</v>
      </c>
      <c r="F197" s="9">
        <v>44769</v>
      </c>
      <c r="G197" s="10">
        <v>44921</v>
      </c>
      <c r="H197" s="11">
        <v>42500000</v>
      </c>
      <c r="I197" s="12">
        <v>37.333333333333336</v>
      </c>
      <c r="J197" s="20">
        <v>1133333</v>
      </c>
      <c r="K197" s="20">
        <v>41366667</v>
      </c>
      <c r="L197" s="2"/>
      <c r="M197" s="2"/>
      <c r="N197" s="13" t="s">
        <v>463</v>
      </c>
      <c r="O197" s="32"/>
      <c r="P197" s="34">
        <f t="shared" si="3"/>
        <v>0</v>
      </c>
      <c r="Q197" s="35"/>
    </row>
    <row r="198" spans="1:17" ht="38.25" customHeight="1" x14ac:dyDescent="0.25">
      <c r="A198" s="6">
        <v>198</v>
      </c>
      <c r="B198" s="7" t="s">
        <v>172</v>
      </c>
      <c r="C198" s="8" t="s">
        <v>176</v>
      </c>
      <c r="D198" s="5" t="s">
        <v>36</v>
      </c>
      <c r="E198" s="9">
        <v>44769</v>
      </c>
      <c r="F198" s="9">
        <v>44770</v>
      </c>
      <c r="G198" s="10">
        <v>44922</v>
      </c>
      <c r="H198" s="11">
        <v>36225000</v>
      </c>
      <c r="I198" s="12">
        <v>36.666666666666664</v>
      </c>
      <c r="J198" s="20">
        <v>724500</v>
      </c>
      <c r="K198" s="20">
        <v>35500500</v>
      </c>
      <c r="L198" s="2"/>
      <c r="M198" s="2"/>
      <c r="N198" s="13" t="s">
        <v>464</v>
      </c>
      <c r="O198" s="32"/>
      <c r="P198" s="34">
        <f t="shared" si="3"/>
        <v>0</v>
      </c>
      <c r="Q198" s="35"/>
    </row>
    <row r="199" spans="1:17" ht="38.25" customHeight="1" x14ac:dyDescent="0.25">
      <c r="A199" s="6">
        <v>199</v>
      </c>
      <c r="B199" s="7" t="s">
        <v>172</v>
      </c>
      <c r="C199" s="8" t="s">
        <v>176</v>
      </c>
      <c r="D199" s="5" t="s">
        <v>380</v>
      </c>
      <c r="E199" s="9">
        <v>44769</v>
      </c>
      <c r="F199" s="9">
        <v>44770</v>
      </c>
      <c r="G199" s="10">
        <v>44922</v>
      </c>
      <c r="H199" s="11">
        <v>36225000</v>
      </c>
      <c r="I199" s="12">
        <v>36.666666666666664</v>
      </c>
      <c r="J199" s="20">
        <v>724500</v>
      </c>
      <c r="K199" s="20">
        <v>35500500</v>
      </c>
      <c r="L199" s="2"/>
      <c r="M199" s="2"/>
      <c r="N199" s="13" t="s">
        <v>465</v>
      </c>
      <c r="O199" s="32"/>
      <c r="P199" s="34">
        <f t="shared" si="3"/>
        <v>0</v>
      </c>
      <c r="Q199" s="35"/>
    </row>
    <row r="200" spans="1:17" ht="38.25" customHeight="1" x14ac:dyDescent="0.25">
      <c r="A200" s="6">
        <v>200</v>
      </c>
      <c r="B200" s="7" t="s">
        <v>421</v>
      </c>
      <c r="C200" s="8" t="s">
        <v>423</v>
      </c>
      <c r="D200" s="5" t="s">
        <v>381</v>
      </c>
      <c r="E200" s="9">
        <v>44770</v>
      </c>
      <c r="F200" s="9">
        <v>44774</v>
      </c>
      <c r="G200" s="10">
        <v>44926</v>
      </c>
      <c r="H200" s="11">
        <v>95495810</v>
      </c>
      <c r="I200" s="12">
        <v>34</v>
      </c>
      <c r="J200" s="2">
        <v>0</v>
      </c>
      <c r="K200" s="2">
        <v>95495810</v>
      </c>
      <c r="L200" s="2"/>
      <c r="M200" s="2"/>
      <c r="N200" s="13" t="s">
        <v>466</v>
      </c>
      <c r="O200" s="32"/>
      <c r="P200" s="34">
        <f t="shared" si="3"/>
        <v>0</v>
      </c>
      <c r="Q200" s="35"/>
    </row>
    <row r="201" spans="1:17" ht="38.25" customHeight="1" x14ac:dyDescent="0.25">
      <c r="A201" s="6">
        <v>201</v>
      </c>
      <c r="B201" s="7" t="s">
        <v>172</v>
      </c>
      <c r="C201" s="8" t="s">
        <v>176</v>
      </c>
      <c r="D201" s="5" t="s">
        <v>382</v>
      </c>
      <c r="E201" s="9">
        <v>44769</v>
      </c>
      <c r="F201" s="9">
        <v>44774</v>
      </c>
      <c r="G201" s="10">
        <v>44926</v>
      </c>
      <c r="H201" s="11">
        <v>36225000</v>
      </c>
      <c r="I201" s="12">
        <v>34</v>
      </c>
      <c r="J201" s="20">
        <v>0</v>
      </c>
      <c r="K201" s="20">
        <v>36225000</v>
      </c>
      <c r="L201" s="2"/>
      <c r="M201" s="2"/>
      <c r="N201" s="13" t="s">
        <v>467</v>
      </c>
      <c r="O201" s="32"/>
      <c r="P201" s="34">
        <f t="shared" si="3"/>
        <v>0</v>
      </c>
      <c r="Q201" s="35"/>
    </row>
    <row r="202" spans="1:17" ht="38.25" customHeight="1" x14ac:dyDescent="0.25">
      <c r="A202" s="6">
        <v>202</v>
      </c>
      <c r="B202" s="7" t="s">
        <v>172</v>
      </c>
      <c r="C202" s="8" t="s">
        <v>176</v>
      </c>
      <c r="D202" s="5" t="s">
        <v>63</v>
      </c>
      <c r="E202" s="9">
        <v>44769</v>
      </c>
      <c r="F202" s="9">
        <v>44770</v>
      </c>
      <c r="G202" s="10">
        <v>44922</v>
      </c>
      <c r="H202" s="11">
        <v>36225000</v>
      </c>
      <c r="I202" s="12">
        <v>36.666666666666664</v>
      </c>
      <c r="J202" s="20">
        <v>724500</v>
      </c>
      <c r="K202" s="20">
        <v>35500500</v>
      </c>
      <c r="L202" s="2"/>
      <c r="M202" s="2"/>
      <c r="N202" s="13" t="s">
        <v>468</v>
      </c>
      <c r="O202" s="32"/>
      <c r="P202" s="34">
        <f t="shared" si="3"/>
        <v>0</v>
      </c>
      <c r="Q202" s="35"/>
    </row>
    <row r="203" spans="1:17" ht="38.25" customHeight="1" x14ac:dyDescent="0.25">
      <c r="A203" s="6">
        <v>203</v>
      </c>
      <c r="B203" s="7" t="s">
        <v>172</v>
      </c>
      <c r="C203" s="8" t="s">
        <v>176</v>
      </c>
      <c r="D203" s="5" t="s">
        <v>84</v>
      </c>
      <c r="E203" s="9">
        <v>44770</v>
      </c>
      <c r="F203" s="9">
        <v>44774</v>
      </c>
      <c r="G203" s="10">
        <v>44926</v>
      </c>
      <c r="H203" s="11">
        <v>36225000</v>
      </c>
      <c r="I203" s="12">
        <v>34</v>
      </c>
      <c r="J203" s="20">
        <v>0</v>
      </c>
      <c r="K203" s="20">
        <v>36225000</v>
      </c>
      <c r="L203" s="2"/>
      <c r="M203" s="2"/>
      <c r="N203" s="13" t="s">
        <v>469</v>
      </c>
      <c r="O203" s="32"/>
      <c r="P203" s="34">
        <f t="shared" si="3"/>
        <v>0</v>
      </c>
      <c r="Q203" s="35"/>
    </row>
    <row r="204" spans="1:17" ht="38.25" customHeight="1" x14ac:dyDescent="0.25">
      <c r="A204" s="6">
        <v>204</v>
      </c>
      <c r="B204" s="7" t="s">
        <v>172</v>
      </c>
      <c r="C204" s="8" t="s">
        <v>176</v>
      </c>
      <c r="D204" s="5" t="s">
        <v>383</v>
      </c>
      <c r="E204" s="9">
        <v>44770</v>
      </c>
      <c r="F204" s="9">
        <v>44774</v>
      </c>
      <c r="G204" s="10">
        <v>44926</v>
      </c>
      <c r="H204" s="11">
        <v>36225000</v>
      </c>
      <c r="I204" s="12">
        <v>34</v>
      </c>
      <c r="J204" s="20">
        <v>0</v>
      </c>
      <c r="K204" s="20">
        <v>32275000</v>
      </c>
      <c r="L204" s="2"/>
      <c r="M204" s="2"/>
      <c r="N204" s="13" t="s">
        <v>470</v>
      </c>
      <c r="O204" s="32"/>
      <c r="P204" s="34">
        <f t="shared" si="3"/>
        <v>-3950000</v>
      </c>
      <c r="Q204" s="35" t="s">
        <v>867</v>
      </c>
    </row>
    <row r="205" spans="1:17" ht="38.25" customHeight="1" x14ac:dyDescent="0.25">
      <c r="A205" s="6">
        <v>205</v>
      </c>
      <c r="B205" s="7" t="s">
        <v>172</v>
      </c>
      <c r="C205" s="8" t="s">
        <v>176</v>
      </c>
      <c r="D205" s="5" t="s">
        <v>151</v>
      </c>
      <c r="E205" s="9">
        <v>44770</v>
      </c>
      <c r="F205" s="9">
        <v>44774</v>
      </c>
      <c r="G205" s="10">
        <v>44926</v>
      </c>
      <c r="H205" s="11">
        <v>36225000</v>
      </c>
      <c r="I205" s="12">
        <v>34</v>
      </c>
      <c r="J205" s="20">
        <v>0</v>
      </c>
      <c r="K205" s="20">
        <v>36225000</v>
      </c>
      <c r="L205" s="2"/>
      <c r="M205" s="2"/>
      <c r="N205" s="13" t="s">
        <v>471</v>
      </c>
      <c r="O205" s="32"/>
      <c r="P205" s="34">
        <f t="shared" si="3"/>
        <v>0</v>
      </c>
      <c r="Q205" s="35"/>
    </row>
    <row r="206" spans="1:17" ht="38.25" customHeight="1" x14ac:dyDescent="0.25">
      <c r="A206" s="8">
        <v>206</v>
      </c>
      <c r="B206" s="7" t="s">
        <v>172</v>
      </c>
      <c r="C206" s="14"/>
      <c r="D206" s="5" t="s">
        <v>384</v>
      </c>
      <c r="E206" s="15">
        <v>44769</v>
      </c>
      <c r="F206" s="38"/>
      <c r="G206" s="10">
        <v>181</v>
      </c>
      <c r="H206" s="11">
        <v>1865825854</v>
      </c>
      <c r="I206" s="12">
        <v>0</v>
      </c>
      <c r="J206" s="2">
        <v>0</v>
      </c>
      <c r="K206" s="2">
        <v>1865825854</v>
      </c>
      <c r="L206" s="2"/>
      <c r="M206" s="2"/>
      <c r="N206" s="16" t="s">
        <v>472</v>
      </c>
      <c r="O206" s="33"/>
      <c r="P206" s="34">
        <f t="shared" si="3"/>
        <v>0</v>
      </c>
      <c r="Q206" s="35"/>
    </row>
    <row r="207" spans="1:17" ht="38.25" customHeight="1" x14ac:dyDescent="0.25">
      <c r="A207" s="6">
        <v>207</v>
      </c>
      <c r="B207" s="7" t="s">
        <v>172</v>
      </c>
      <c r="C207" s="8" t="s">
        <v>176</v>
      </c>
      <c r="D207" s="5" t="s">
        <v>385</v>
      </c>
      <c r="E207" s="9">
        <v>44802</v>
      </c>
      <c r="F207" s="9">
        <v>44774</v>
      </c>
      <c r="G207" s="10">
        <v>44926</v>
      </c>
      <c r="H207" s="11">
        <v>36225000</v>
      </c>
      <c r="I207" s="12">
        <v>34</v>
      </c>
      <c r="J207" s="20">
        <v>0</v>
      </c>
      <c r="K207" s="20">
        <v>36225000</v>
      </c>
      <c r="L207" s="2"/>
      <c r="M207" s="2"/>
      <c r="N207" s="13" t="s">
        <v>473</v>
      </c>
      <c r="O207" s="32"/>
      <c r="P207" s="34">
        <f t="shared" si="3"/>
        <v>0</v>
      </c>
      <c r="Q207" s="35"/>
    </row>
    <row r="208" spans="1:17" ht="38.25" customHeight="1" x14ac:dyDescent="0.25">
      <c r="A208" s="6">
        <v>208</v>
      </c>
      <c r="B208" s="7" t="s">
        <v>172</v>
      </c>
      <c r="C208" s="8" t="s">
        <v>176</v>
      </c>
      <c r="D208" s="5" t="s">
        <v>386</v>
      </c>
      <c r="E208" s="9">
        <v>44774</v>
      </c>
      <c r="F208" s="9"/>
      <c r="G208" s="10">
        <v>30</v>
      </c>
      <c r="H208" s="11">
        <v>85085000</v>
      </c>
      <c r="I208" s="12">
        <v>0</v>
      </c>
      <c r="J208" s="20">
        <v>0</v>
      </c>
      <c r="K208" s="20">
        <v>85085000</v>
      </c>
      <c r="L208" s="2"/>
      <c r="M208" s="2"/>
      <c r="N208" s="13"/>
      <c r="O208" s="32"/>
      <c r="P208" s="34">
        <f t="shared" si="3"/>
        <v>0</v>
      </c>
      <c r="Q208" s="35"/>
    </row>
    <row r="209" spans="1:17" ht="38.25" customHeight="1" x14ac:dyDescent="0.25">
      <c r="A209" s="6">
        <v>209</v>
      </c>
      <c r="B209" s="7" t="s">
        <v>172</v>
      </c>
      <c r="C209" s="8" t="s">
        <v>176</v>
      </c>
      <c r="D209" s="5" t="s">
        <v>387</v>
      </c>
      <c r="E209" s="9">
        <v>44774</v>
      </c>
      <c r="F209" s="9"/>
      <c r="G209" s="10">
        <v>107</v>
      </c>
      <c r="H209" s="11">
        <v>1566653492</v>
      </c>
      <c r="I209" s="12">
        <v>0</v>
      </c>
      <c r="J209" s="20">
        <v>0</v>
      </c>
      <c r="K209" s="20">
        <v>1566653492</v>
      </c>
      <c r="L209" s="2"/>
      <c r="M209" s="2"/>
      <c r="N209" s="13" t="s">
        <v>474</v>
      </c>
      <c r="O209" s="32"/>
      <c r="P209" s="34">
        <f t="shared" si="3"/>
        <v>0</v>
      </c>
      <c r="Q209" s="35"/>
    </row>
    <row r="210" spans="1:17" ht="38.25" customHeight="1" x14ac:dyDescent="0.25">
      <c r="A210" s="6">
        <v>210</v>
      </c>
      <c r="B210" s="7" t="s">
        <v>172</v>
      </c>
      <c r="C210" s="8" t="s">
        <v>176</v>
      </c>
      <c r="D210" s="5" t="s">
        <v>388</v>
      </c>
      <c r="E210" s="9">
        <v>44782</v>
      </c>
      <c r="F210" s="9">
        <v>44784</v>
      </c>
      <c r="G210" s="10">
        <v>44905</v>
      </c>
      <c r="H210" s="11">
        <v>13992000</v>
      </c>
      <c r="I210" s="12">
        <v>34.166666666666664</v>
      </c>
      <c r="J210" s="20">
        <v>0</v>
      </c>
      <c r="K210" s="20">
        <v>13992000</v>
      </c>
      <c r="L210" s="2"/>
      <c r="M210" s="2"/>
      <c r="N210" s="13" t="s">
        <v>475</v>
      </c>
      <c r="O210" s="32"/>
      <c r="P210" s="34">
        <f t="shared" si="3"/>
        <v>0</v>
      </c>
      <c r="Q210" s="35"/>
    </row>
    <row r="211" spans="1:17" ht="38.25" customHeight="1" x14ac:dyDescent="0.25">
      <c r="A211" s="6">
        <v>211</v>
      </c>
      <c r="B211" s="7" t="s">
        <v>172</v>
      </c>
      <c r="C211" s="8" t="s">
        <v>176</v>
      </c>
      <c r="D211" s="5" t="s">
        <v>389</v>
      </c>
      <c r="E211" s="9">
        <v>44778</v>
      </c>
      <c r="F211" s="9">
        <v>44781</v>
      </c>
      <c r="G211" s="10">
        <v>44923</v>
      </c>
      <c r="H211" s="11">
        <v>30338500</v>
      </c>
      <c r="I211" s="12">
        <v>31.205673758865249</v>
      </c>
      <c r="J211" s="20">
        <v>0</v>
      </c>
      <c r="K211" s="20">
        <v>30338500</v>
      </c>
      <c r="L211" s="2"/>
      <c r="M211" s="2"/>
      <c r="N211" s="13" t="s">
        <v>476</v>
      </c>
      <c r="O211" s="32"/>
      <c r="P211" s="34">
        <f t="shared" si="3"/>
        <v>0</v>
      </c>
      <c r="Q211" s="35"/>
    </row>
    <row r="212" spans="1:17" ht="38.25" customHeight="1" x14ac:dyDescent="0.25">
      <c r="A212" s="6">
        <v>212</v>
      </c>
      <c r="B212" s="7" t="s">
        <v>172</v>
      </c>
      <c r="C212" s="8" t="s">
        <v>176</v>
      </c>
      <c r="D212" s="5" t="s">
        <v>390</v>
      </c>
      <c r="E212" s="9">
        <v>44778</v>
      </c>
      <c r="F212" s="9">
        <v>44781</v>
      </c>
      <c r="G212" s="10">
        <v>44917</v>
      </c>
      <c r="H212" s="11">
        <v>15741000</v>
      </c>
      <c r="I212" s="12">
        <v>32.592592592592595</v>
      </c>
      <c r="J212" s="20">
        <v>0</v>
      </c>
      <c r="K212" s="20">
        <v>15741000</v>
      </c>
      <c r="L212" s="2"/>
      <c r="M212" s="2"/>
      <c r="N212" s="13" t="s">
        <v>477</v>
      </c>
      <c r="O212" s="32"/>
      <c r="P212" s="34">
        <f t="shared" si="3"/>
        <v>0</v>
      </c>
      <c r="Q212" s="35"/>
    </row>
    <row r="213" spans="1:17" ht="38.25" customHeight="1" x14ac:dyDescent="0.25">
      <c r="A213" s="6">
        <v>213</v>
      </c>
      <c r="B213" s="7" t="s">
        <v>172</v>
      </c>
      <c r="C213" s="8" t="s">
        <v>176</v>
      </c>
      <c r="D213" s="5" t="s">
        <v>54</v>
      </c>
      <c r="E213" s="9">
        <v>44799</v>
      </c>
      <c r="F213" s="9">
        <v>44802</v>
      </c>
      <c r="G213" s="10">
        <v>44923</v>
      </c>
      <c r="H213" s="11">
        <v>18000000</v>
      </c>
      <c r="I213" s="12">
        <v>19.166666666666668</v>
      </c>
      <c r="J213" s="20">
        <v>0</v>
      </c>
      <c r="K213" s="20">
        <v>18000000</v>
      </c>
      <c r="L213" s="2"/>
      <c r="M213" s="2"/>
      <c r="N213" s="13" t="s">
        <v>478</v>
      </c>
      <c r="O213" s="32"/>
      <c r="P213" s="34">
        <f t="shared" si="3"/>
        <v>0</v>
      </c>
      <c r="Q213" s="35"/>
    </row>
    <row r="214" spans="1:17" ht="38.25" customHeight="1" x14ac:dyDescent="0.25">
      <c r="A214" s="6">
        <v>214</v>
      </c>
      <c r="B214" s="7" t="s">
        <v>172</v>
      </c>
      <c r="C214" s="8" t="s">
        <v>176</v>
      </c>
      <c r="D214" s="5" t="s">
        <v>391</v>
      </c>
      <c r="E214" s="9">
        <v>44782</v>
      </c>
      <c r="F214" s="9">
        <v>44783</v>
      </c>
      <c r="G214" s="10">
        <v>44924</v>
      </c>
      <c r="H214" s="11">
        <v>33810000</v>
      </c>
      <c r="I214" s="12">
        <v>30</v>
      </c>
      <c r="J214" s="20">
        <v>0</v>
      </c>
      <c r="K214" s="20">
        <v>33810000</v>
      </c>
      <c r="L214" s="2"/>
      <c r="M214" s="2"/>
      <c r="N214" s="13" t="s">
        <v>479</v>
      </c>
      <c r="O214" s="32"/>
      <c r="P214" s="34">
        <f t="shared" si="3"/>
        <v>0</v>
      </c>
      <c r="Q214" s="35"/>
    </row>
    <row r="215" spans="1:17" ht="38.25" customHeight="1" x14ac:dyDescent="0.25">
      <c r="A215" s="6">
        <v>215</v>
      </c>
      <c r="B215" s="7" t="s">
        <v>172</v>
      </c>
      <c r="C215" s="8" t="s">
        <v>176</v>
      </c>
      <c r="D215" s="5" t="s">
        <v>392</v>
      </c>
      <c r="E215" s="9">
        <v>44783</v>
      </c>
      <c r="F215" s="9">
        <v>44792</v>
      </c>
      <c r="G215" s="10">
        <v>44928</v>
      </c>
      <c r="H215" s="11">
        <v>36602500</v>
      </c>
      <c r="I215" s="12">
        <v>24.444444444444443</v>
      </c>
      <c r="J215" s="20">
        <v>0</v>
      </c>
      <c r="K215" s="20">
        <v>32602500</v>
      </c>
      <c r="L215" s="2"/>
      <c r="M215" s="2"/>
      <c r="N215" s="13" t="s">
        <v>480</v>
      </c>
      <c r="O215" s="32"/>
      <c r="P215" s="34">
        <f t="shared" si="3"/>
        <v>-4000000</v>
      </c>
      <c r="Q215" s="35" t="s">
        <v>867</v>
      </c>
    </row>
    <row r="216" spans="1:17" ht="38.25" customHeight="1" x14ac:dyDescent="0.25">
      <c r="A216" s="6">
        <v>216</v>
      </c>
      <c r="B216" s="7" t="s">
        <v>172</v>
      </c>
      <c r="C216" s="8" t="s">
        <v>176</v>
      </c>
      <c r="D216" s="5" t="s">
        <v>393</v>
      </c>
      <c r="E216" s="9">
        <v>44789</v>
      </c>
      <c r="F216" s="9">
        <v>44790</v>
      </c>
      <c r="G216" s="10">
        <v>44926</v>
      </c>
      <c r="H216" s="11">
        <v>16299000</v>
      </c>
      <c r="I216" s="12">
        <v>25.925925925925927</v>
      </c>
      <c r="J216" s="20">
        <v>0</v>
      </c>
      <c r="K216" s="20">
        <v>16299000</v>
      </c>
      <c r="L216" s="2"/>
      <c r="M216" s="2"/>
      <c r="N216" s="13" t="s">
        <v>481</v>
      </c>
      <c r="O216" s="32"/>
      <c r="P216" s="34">
        <f t="shared" si="3"/>
        <v>0</v>
      </c>
      <c r="Q216" s="35"/>
    </row>
    <row r="217" spans="1:17" ht="38.25" customHeight="1" x14ac:dyDescent="0.25">
      <c r="A217" s="6">
        <v>217</v>
      </c>
      <c r="B217" s="7" t="s">
        <v>172</v>
      </c>
      <c r="C217" s="8" t="s">
        <v>176</v>
      </c>
      <c r="D217" s="5" t="s">
        <v>394</v>
      </c>
      <c r="E217" s="9">
        <v>44789</v>
      </c>
      <c r="F217" s="9">
        <v>44790</v>
      </c>
      <c r="G217" s="10">
        <v>44925</v>
      </c>
      <c r="H217" s="11">
        <v>26228267</v>
      </c>
      <c r="I217" s="12">
        <v>26.119402985074625</v>
      </c>
      <c r="J217" s="20">
        <v>0</v>
      </c>
      <c r="K217" s="20">
        <v>26228267</v>
      </c>
      <c r="L217" s="2"/>
      <c r="M217" s="2"/>
      <c r="N217" s="13" t="s">
        <v>482</v>
      </c>
      <c r="O217" s="32"/>
      <c r="P217" s="34">
        <f t="shared" si="3"/>
        <v>0</v>
      </c>
      <c r="Q217" s="35"/>
    </row>
    <row r="218" spans="1:17" ht="38.25" customHeight="1" x14ac:dyDescent="0.25">
      <c r="A218" s="6">
        <v>218</v>
      </c>
      <c r="B218" s="7" t="s">
        <v>172</v>
      </c>
      <c r="C218" s="8" t="s">
        <v>176</v>
      </c>
      <c r="D218" s="5" t="s">
        <v>395</v>
      </c>
      <c r="E218" s="9">
        <v>44802</v>
      </c>
      <c r="F218" s="9"/>
      <c r="G218" s="10">
        <v>181</v>
      </c>
      <c r="H218" s="11">
        <v>22300000</v>
      </c>
      <c r="I218" s="12">
        <v>0</v>
      </c>
      <c r="J218" s="20">
        <v>0</v>
      </c>
      <c r="K218" s="20">
        <v>0</v>
      </c>
      <c r="L218" s="2"/>
      <c r="M218" s="2"/>
      <c r="N218" s="13" t="s">
        <v>483</v>
      </c>
      <c r="O218" s="32"/>
      <c r="P218" s="34">
        <f t="shared" si="3"/>
        <v>-22300000</v>
      </c>
      <c r="Q218" s="35" t="s">
        <v>864</v>
      </c>
    </row>
    <row r="219" spans="1:17" ht="38.25" customHeight="1" x14ac:dyDescent="0.25">
      <c r="A219" s="6">
        <v>219</v>
      </c>
      <c r="B219" s="7" t="s">
        <v>172</v>
      </c>
      <c r="C219" s="8" t="s">
        <v>176</v>
      </c>
      <c r="D219" s="5" t="s">
        <v>396</v>
      </c>
      <c r="E219" s="9">
        <v>44791</v>
      </c>
      <c r="F219" s="9">
        <v>44796</v>
      </c>
      <c r="G219" s="10">
        <v>44917</v>
      </c>
      <c r="H219" s="11">
        <v>12000000</v>
      </c>
      <c r="I219" s="12">
        <v>24.166666666666668</v>
      </c>
      <c r="J219" s="20">
        <v>0</v>
      </c>
      <c r="K219" s="20">
        <v>12000000</v>
      </c>
      <c r="L219" s="2"/>
      <c r="M219" s="2"/>
      <c r="N219" s="13" t="s">
        <v>484</v>
      </c>
      <c r="O219" s="32"/>
      <c r="P219" s="34">
        <f t="shared" si="3"/>
        <v>0</v>
      </c>
      <c r="Q219" s="35"/>
    </row>
    <row r="220" spans="1:17" ht="38.25" customHeight="1" x14ac:dyDescent="0.25">
      <c r="A220" s="6">
        <v>220</v>
      </c>
      <c r="B220" s="7" t="s">
        <v>343</v>
      </c>
      <c r="C220" s="8" t="s">
        <v>424</v>
      </c>
      <c r="D220" s="5" t="s">
        <v>397</v>
      </c>
      <c r="E220" s="9">
        <v>44426</v>
      </c>
      <c r="F220" s="9">
        <v>44804</v>
      </c>
      <c r="G220" s="10">
        <v>44894</v>
      </c>
      <c r="H220" s="11">
        <v>398391818</v>
      </c>
      <c r="I220" s="12">
        <v>23.333333333333332</v>
      </c>
      <c r="J220" s="2">
        <v>0</v>
      </c>
      <c r="K220" s="2">
        <v>398391818</v>
      </c>
      <c r="L220" s="2"/>
      <c r="M220" s="2"/>
      <c r="N220" s="13" t="s">
        <v>485</v>
      </c>
      <c r="O220" s="32"/>
      <c r="P220" s="34">
        <f t="shared" si="3"/>
        <v>0</v>
      </c>
      <c r="Q220" s="35"/>
    </row>
    <row r="221" spans="1:17" ht="38.25" customHeight="1" x14ac:dyDescent="0.25">
      <c r="A221" s="6">
        <v>221</v>
      </c>
      <c r="B221" s="7" t="s">
        <v>172</v>
      </c>
      <c r="C221" s="8" t="s">
        <v>176</v>
      </c>
      <c r="D221" s="5" t="s">
        <v>398</v>
      </c>
      <c r="E221" s="9">
        <v>44797</v>
      </c>
      <c r="F221" s="9">
        <v>44802</v>
      </c>
      <c r="G221" s="10">
        <v>44923</v>
      </c>
      <c r="H221" s="11">
        <v>25820000</v>
      </c>
      <c r="I221" s="12">
        <v>19.166666666666668</v>
      </c>
      <c r="J221" s="20">
        <v>0</v>
      </c>
      <c r="K221" s="20">
        <v>25820000</v>
      </c>
      <c r="L221" s="2"/>
      <c r="M221" s="2"/>
      <c r="N221" s="13" t="s">
        <v>486</v>
      </c>
      <c r="O221" s="32"/>
      <c r="P221" s="34">
        <f t="shared" si="3"/>
        <v>0</v>
      </c>
      <c r="Q221" s="35"/>
    </row>
    <row r="222" spans="1:17" ht="38.25" customHeight="1" x14ac:dyDescent="0.25">
      <c r="A222" s="6">
        <v>222</v>
      </c>
      <c r="B222" s="7" t="s">
        <v>172</v>
      </c>
      <c r="C222" s="8" t="s">
        <v>176</v>
      </c>
      <c r="D222" s="5" t="s">
        <v>346</v>
      </c>
      <c r="E222" s="9">
        <v>44797</v>
      </c>
      <c r="F222" s="9">
        <v>44802</v>
      </c>
      <c r="G222" s="10">
        <v>44923</v>
      </c>
      <c r="H222" s="11">
        <v>23488000</v>
      </c>
      <c r="I222" s="12">
        <v>19.166666666666668</v>
      </c>
      <c r="J222" s="20">
        <v>0</v>
      </c>
      <c r="K222" s="20">
        <v>23488000</v>
      </c>
      <c r="L222" s="2"/>
      <c r="M222" s="2"/>
      <c r="N222" s="13" t="s">
        <v>487</v>
      </c>
      <c r="O222" s="32"/>
      <c r="P222" s="34">
        <f t="shared" si="3"/>
        <v>0</v>
      </c>
      <c r="Q222" s="35"/>
    </row>
    <row r="223" spans="1:17" ht="38.25" customHeight="1" x14ac:dyDescent="0.25">
      <c r="A223" s="6">
        <v>223</v>
      </c>
      <c r="B223" s="7" t="s">
        <v>172</v>
      </c>
      <c r="C223" s="8" t="s">
        <v>176</v>
      </c>
      <c r="D223" s="5" t="s">
        <v>399</v>
      </c>
      <c r="E223" s="9">
        <v>44798</v>
      </c>
      <c r="F223" s="9">
        <v>44802</v>
      </c>
      <c r="G223" s="10">
        <v>44923</v>
      </c>
      <c r="H223" s="30">
        <v>12000000</v>
      </c>
      <c r="I223" s="12">
        <v>19.166666666666668</v>
      </c>
      <c r="J223" s="20">
        <v>0</v>
      </c>
      <c r="K223" s="20">
        <v>28980000</v>
      </c>
      <c r="L223" s="2"/>
      <c r="M223" s="2"/>
      <c r="N223" s="13" t="s">
        <v>488</v>
      </c>
      <c r="O223" s="32"/>
      <c r="P223" s="34">
        <f t="shared" si="3"/>
        <v>16980000</v>
      </c>
      <c r="Q223" s="35"/>
    </row>
    <row r="224" spans="1:17" ht="38.25" customHeight="1" x14ac:dyDescent="0.25">
      <c r="A224" s="6">
        <v>224</v>
      </c>
      <c r="B224" s="7" t="s">
        <v>172</v>
      </c>
      <c r="C224" s="8" t="s">
        <v>176</v>
      </c>
      <c r="D224" s="5" t="s">
        <v>44</v>
      </c>
      <c r="E224" s="9">
        <v>44798</v>
      </c>
      <c r="F224" s="9">
        <v>44802</v>
      </c>
      <c r="G224" s="10">
        <v>44923</v>
      </c>
      <c r="H224" s="11">
        <v>28980000</v>
      </c>
      <c r="I224" s="12">
        <v>19.166666666666668</v>
      </c>
      <c r="J224" s="20">
        <v>0</v>
      </c>
      <c r="K224" s="20">
        <v>28980000</v>
      </c>
      <c r="L224" s="2"/>
      <c r="M224" s="2"/>
      <c r="N224" s="13" t="s">
        <v>489</v>
      </c>
      <c r="O224" s="32"/>
      <c r="P224" s="34">
        <f t="shared" si="3"/>
        <v>0</v>
      </c>
      <c r="Q224" s="35"/>
    </row>
    <row r="225" spans="1:17" ht="38.25" customHeight="1" x14ac:dyDescent="0.25">
      <c r="A225" s="6">
        <v>225</v>
      </c>
      <c r="B225" s="7" t="s">
        <v>172</v>
      </c>
      <c r="C225" s="8" t="s">
        <v>176</v>
      </c>
      <c r="D225" s="5" t="s">
        <v>53</v>
      </c>
      <c r="E225" s="9">
        <v>44798</v>
      </c>
      <c r="F225" s="9" t="s">
        <v>429</v>
      </c>
      <c r="G225" s="10">
        <v>44924</v>
      </c>
      <c r="H225" s="11">
        <v>28980000</v>
      </c>
      <c r="I225" s="12">
        <v>18.333333333333332</v>
      </c>
      <c r="J225" s="20">
        <v>0</v>
      </c>
      <c r="K225" s="20">
        <v>28980000</v>
      </c>
      <c r="L225" s="2"/>
      <c r="M225" s="2"/>
      <c r="N225" s="13" t="s">
        <v>490</v>
      </c>
      <c r="O225" s="32"/>
      <c r="P225" s="34">
        <f t="shared" si="3"/>
        <v>0</v>
      </c>
      <c r="Q225" s="35"/>
    </row>
    <row r="226" spans="1:17" ht="38.25" customHeight="1" x14ac:dyDescent="0.25">
      <c r="A226" s="6">
        <v>226</v>
      </c>
      <c r="B226" s="7" t="s">
        <v>172</v>
      </c>
      <c r="C226" s="8" t="s">
        <v>176</v>
      </c>
      <c r="D226" s="5" t="s">
        <v>400</v>
      </c>
      <c r="E226" s="9">
        <v>44799</v>
      </c>
      <c r="F226" s="9">
        <v>44802</v>
      </c>
      <c r="G226" s="10">
        <v>44923</v>
      </c>
      <c r="H226" s="11">
        <v>13992000</v>
      </c>
      <c r="I226" s="12">
        <v>19.166666666666668</v>
      </c>
      <c r="J226" s="20">
        <v>0</v>
      </c>
      <c r="K226" s="20">
        <v>13992000</v>
      </c>
      <c r="L226" s="2"/>
      <c r="M226" s="2"/>
      <c r="N226" s="13" t="s">
        <v>491</v>
      </c>
      <c r="O226" s="32"/>
      <c r="P226" s="34">
        <f t="shared" si="3"/>
        <v>0</v>
      </c>
      <c r="Q226" s="35"/>
    </row>
    <row r="227" spans="1:17" ht="38.25" customHeight="1" x14ac:dyDescent="0.25">
      <c r="A227" s="6">
        <v>227</v>
      </c>
      <c r="B227" s="7" t="s">
        <v>172</v>
      </c>
      <c r="C227" s="8" t="s">
        <v>176</v>
      </c>
      <c r="D227" s="5" t="s">
        <v>401</v>
      </c>
      <c r="E227" s="9">
        <v>44799</v>
      </c>
      <c r="F227" s="9">
        <v>44802</v>
      </c>
      <c r="G227" s="10">
        <v>44923</v>
      </c>
      <c r="H227" s="11">
        <v>28980000</v>
      </c>
      <c r="I227" s="12">
        <v>19.166666666666668</v>
      </c>
      <c r="J227" s="20">
        <v>0</v>
      </c>
      <c r="K227" s="20">
        <v>28980000</v>
      </c>
      <c r="L227" s="2"/>
      <c r="M227" s="2"/>
      <c r="N227" s="13" t="s">
        <v>492</v>
      </c>
      <c r="O227" s="32"/>
      <c r="P227" s="34">
        <f t="shared" si="3"/>
        <v>0</v>
      </c>
      <c r="Q227" s="35"/>
    </row>
    <row r="228" spans="1:17" ht="38.25" customHeight="1" x14ac:dyDescent="0.25">
      <c r="A228" s="6">
        <v>228</v>
      </c>
      <c r="B228" s="7" t="s">
        <v>172</v>
      </c>
      <c r="C228" s="8" t="s">
        <v>176</v>
      </c>
      <c r="D228" s="5" t="s">
        <v>26</v>
      </c>
      <c r="E228" s="9">
        <v>44799</v>
      </c>
      <c r="F228" s="9">
        <v>44802</v>
      </c>
      <c r="G228" s="10">
        <v>44923</v>
      </c>
      <c r="H228" s="11">
        <v>23488000</v>
      </c>
      <c r="I228" s="12">
        <v>19.166666666666668</v>
      </c>
      <c r="J228" s="20">
        <v>0</v>
      </c>
      <c r="K228" s="20">
        <v>23488000</v>
      </c>
      <c r="L228" s="2"/>
      <c r="M228" s="2"/>
      <c r="N228" s="13" t="s">
        <v>493</v>
      </c>
      <c r="O228" s="32"/>
      <c r="P228" s="34">
        <f t="shared" si="3"/>
        <v>0</v>
      </c>
      <c r="Q228" s="35"/>
    </row>
    <row r="229" spans="1:17" ht="38.25" customHeight="1" x14ac:dyDescent="0.25">
      <c r="A229" s="6">
        <v>229</v>
      </c>
      <c r="B229" s="7" t="s">
        <v>172</v>
      </c>
      <c r="C229" s="8" t="s">
        <v>176</v>
      </c>
      <c r="D229" s="5" t="s">
        <v>402</v>
      </c>
      <c r="E229" s="9">
        <v>44799</v>
      </c>
      <c r="F229" s="9">
        <v>44802</v>
      </c>
      <c r="G229" s="10">
        <v>44923</v>
      </c>
      <c r="H229" s="11">
        <v>13992000</v>
      </c>
      <c r="I229" s="12">
        <v>19.166666666666668</v>
      </c>
      <c r="J229" s="20">
        <v>0</v>
      </c>
      <c r="K229" s="20">
        <v>13992000</v>
      </c>
      <c r="L229" s="2"/>
      <c r="M229" s="2"/>
      <c r="N229" s="13" t="s">
        <v>494</v>
      </c>
      <c r="O229" s="32"/>
      <c r="P229" s="34">
        <f t="shared" si="3"/>
        <v>0</v>
      </c>
      <c r="Q229" s="35"/>
    </row>
    <row r="230" spans="1:17" ht="38.25" customHeight="1" x14ac:dyDescent="0.25">
      <c r="A230" s="6">
        <v>230</v>
      </c>
      <c r="B230" s="7" t="s">
        <v>172</v>
      </c>
      <c r="C230" s="8" t="s">
        <v>176</v>
      </c>
      <c r="D230" s="5" t="s">
        <v>145</v>
      </c>
      <c r="E230" s="9">
        <v>44799</v>
      </c>
      <c r="F230" s="9">
        <v>44802</v>
      </c>
      <c r="G230" s="10">
        <v>44923</v>
      </c>
      <c r="H230" s="11">
        <v>14488000</v>
      </c>
      <c r="I230" s="12">
        <v>19.166666666666668</v>
      </c>
      <c r="J230" s="20">
        <v>0</v>
      </c>
      <c r="K230" s="20">
        <v>14488000</v>
      </c>
      <c r="L230" s="2"/>
      <c r="M230" s="2"/>
      <c r="N230" s="13" t="s">
        <v>495</v>
      </c>
      <c r="O230" s="32"/>
      <c r="P230" s="34">
        <f t="shared" si="3"/>
        <v>0</v>
      </c>
      <c r="Q230" s="35"/>
    </row>
    <row r="231" spans="1:17" ht="38.25" customHeight="1" x14ac:dyDescent="0.25">
      <c r="A231" s="6">
        <v>231</v>
      </c>
      <c r="B231" s="7" t="s">
        <v>172</v>
      </c>
      <c r="C231" s="8" t="s">
        <v>176</v>
      </c>
      <c r="D231" s="5" t="s">
        <v>79</v>
      </c>
      <c r="E231" s="9">
        <v>44799</v>
      </c>
      <c r="F231" s="9">
        <v>44802</v>
      </c>
      <c r="G231" s="10">
        <v>44923</v>
      </c>
      <c r="H231" s="11">
        <v>28980000</v>
      </c>
      <c r="I231" s="12">
        <v>19.166666666666668</v>
      </c>
      <c r="J231" s="20">
        <v>0</v>
      </c>
      <c r="K231" s="20">
        <v>28980000</v>
      </c>
      <c r="L231" s="2"/>
      <c r="M231" s="2"/>
      <c r="N231" s="13" t="s">
        <v>496</v>
      </c>
      <c r="O231" s="32"/>
      <c r="P231" s="34">
        <f t="shared" si="3"/>
        <v>0</v>
      </c>
      <c r="Q231" s="35"/>
    </row>
    <row r="232" spans="1:17" ht="38.25" customHeight="1" x14ac:dyDescent="0.25">
      <c r="A232" s="6">
        <v>232</v>
      </c>
      <c r="B232" s="7" t="s">
        <v>172</v>
      </c>
      <c r="C232" s="8" t="s">
        <v>176</v>
      </c>
      <c r="D232" s="5" t="s">
        <v>59</v>
      </c>
      <c r="E232" s="9">
        <v>44802</v>
      </c>
      <c r="F232" s="9">
        <v>44803</v>
      </c>
      <c r="G232" s="10">
        <v>44955</v>
      </c>
      <c r="H232" s="11">
        <v>17490000</v>
      </c>
      <c r="I232" s="12">
        <v>14.666666666666666</v>
      </c>
      <c r="J232" s="20">
        <v>0</v>
      </c>
      <c r="K232" s="20">
        <v>17490000</v>
      </c>
      <c r="L232" s="2"/>
      <c r="M232" s="2"/>
      <c r="N232" s="13" t="s">
        <v>497</v>
      </c>
      <c r="O232" s="32"/>
      <c r="P232" s="34">
        <f t="shared" si="3"/>
        <v>0</v>
      </c>
      <c r="Q232" s="35"/>
    </row>
  </sheetData>
  <autoFilter ref="A1:N232"/>
  <mergeCells count="1">
    <mergeCell ref="P1:Q1"/>
  </mergeCells>
  <dataValidations disablePrompts="1" count="10">
    <dataValidation type="list" allowBlank="1" showInputMessage="1" showErrorMessage="1" sqref="B81">
      <formula1>$P$63790:$P$63807</formula1>
    </dataValidation>
    <dataValidation type="list" allowBlank="1" showInputMessage="1" showErrorMessage="1" sqref="B146:B149">
      <formula1>$P$63745:$P$63762</formula1>
    </dataValidation>
    <dataValidation type="list" allowBlank="1" showInputMessage="1" showErrorMessage="1" sqref="B33 B159">
      <formula1>$P$63775:$P$63792</formula1>
    </dataValidation>
    <dataValidation type="list" allowBlank="1" showInputMessage="1" showErrorMessage="1" sqref="B23 B221:B232 B201:B219 B185:B199 B160:B163 B100 B73 B66 B63 B46 B49 B123 B76 B51:B52 B155:B157 B140 B110:B112 B127">
      <formula1>$P$63746:$P$63763</formula1>
    </dataValidation>
    <dataValidation type="list" allowBlank="1" showInputMessage="1" showErrorMessage="1" sqref="B17:B18 B95:B97 B67 B85:B86 B82 B69 B71 B64:B65 B62 B150:B151 B120 B107 B89 B135:B136 B77 B130 B102:B104 B139 B91 B54 B57:B58 B41 B43 B37:B39 B34:B35 B32 B28">
      <formula1>$Q$63797:$Q$63814</formula1>
    </dataValidation>
    <dataValidation type="list" allowBlank="1" showInputMessage="1" showErrorMessage="1" sqref="B11:B12 B14:B16 B30:B31 B24:B27 B9 B19:B22 B36 B40 B42 B53 B47:B48 B158 B55:B56 B113:B119 B131:B134 B87:B88 B141:B145 B78:B80 B92:B94 B90 B121:B122 B124:B126 B128:B129 B44 B50 B152:B154 B59:B61 B105:B106 B109 B68 B74:B75 B70 B83:B84 B72 B98:B99">
      <formula1>$M$63718:$M$63735</formula1>
    </dataValidation>
    <dataValidation type="list" allowBlank="1" showInputMessage="1" showErrorMessage="1" sqref="B5">
      <formula1>$Q$63794:$Q$63811</formula1>
    </dataValidation>
    <dataValidation type="list" allowBlank="1" showInputMessage="1" showErrorMessage="1" sqref="B3:B4 B10 B6:B8">
      <formula1>$M$63715:$M$63732</formula1>
    </dataValidation>
    <dataValidation type="list" allowBlank="1" showInputMessage="1" showErrorMessage="1" sqref="B2 B13">
      <formula1>$P$63743:$P$63760</formula1>
    </dataValidation>
    <dataValidation type="list" allowBlank="1" showInputMessage="1" showErrorMessage="1" sqref="B200">
      <formula1>$P$63795:$P$63812</formula1>
    </dataValidation>
  </dataValidations>
  <hyperlinks>
    <hyperlink ref="N54" r:id="rId1"/>
    <hyperlink ref="N55" r:id="rId2"/>
    <hyperlink ref="N56" r:id="rId3"/>
    <hyperlink ref="N57" r:id="rId4"/>
    <hyperlink ref="N59" r:id="rId5" display="https://community.secop.gov.co/Public/Tendering/ContractNoticePhases/View?PPI=CO1.PPI.16656093&amp;isFromPublicArea=True&amp;isModal=False"/>
    <hyperlink ref="N60" r:id="rId6"/>
    <hyperlink ref="N78" r:id="rId7"/>
    <hyperlink ref="N62" r:id="rId8"/>
    <hyperlink ref="N64" r:id="rId9"/>
    <hyperlink ref="N65" r:id="rId10"/>
    <hyperlink ref="N66" r:id="rId11"/>
    <hyperlink ref="N67" r:id="rId12"/>
    <hyperlink ref="N72" r:id="rId13"/>
    <hyperlink ref="N73" r:id="rId14"/>
    <hyperlink ref="N89" r:id="rId15"/>
    <hyperlink ref="N93" r:id="rId16"/>
    <hyperlink ref="N159" r:id="rId17"/>
    <hyperlink ref="N166" r:id="rId18"/>
    <hyperlink ref="N181" r:id="rId19"/>
    <hyperlink ref="N182" r:id="rId20"/>
    <hyperlink ref="N178" r:id="rId21"/>
    <hyperlink ref="N175" r:id="rId22"/>
    <hyperlink ref="N174" r:id="rId23"/>
    <hyperlink ref="N173" r:id="rId24"/>
    <hyperlink ref="N188" r:id="rId25"/>
    <hyperlink ref="N197" r:id="rId26"/>
    <hyperlink ref="N202" r:id="rId27"/>
    <hyperlink ref="N207" r:id="rId28"/>
    <hyperlink ref="N224" r:id="rId29"/>
    <hyperlink ref="N212" r:id="rId30"/>
    <hyperlink ref="N218" r:id="rId31"/>
    <hyperlink ref="N204" r:id="rId32"/>
    <hyperlink ref="N220" r:id="rId33"/>
    <hyperlink ref="N232" r:id="rId34"/>
    <hyperlink ref="N231" r:id="rId35"/>
    <hyperlink ref="N230" r:id="rId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295"/>
  <sheetViews>
    <sheetView zoomScale="70" zoomScaleNormal="70" workbookViewId="0">
      <selection activeCell="G206" sqref="G206:H206"/>
    </sheetView>
  </sheetViews>
  <sheetFormatPr baseColWidth="10" defaultRowHeight="15" x14ac:dyDescent="0.25"/>
  <cols>
    <col min="1" max="1" width="38.140625" customWidth="1"/>
    <col min="2" max="2" width="21" bestFit="1" customWidth="1"/>
    <col min="3" max="3" width="18.5703125" bestFit="1" customWidth="1"/>
    <col min="4" max="4" width="36.28515625" customWidth="1"/>
    <col min="5" max="5" width="49.28515625" customWidth="1"/>
    <col min="6" max="6" width="29.28515625" bestFit="1" customWidth="1"/>
    <col min="7" max="7" width="30.5703125" bestFit="1" customWidth="1"/>
    <col min="8" max="8" width="28.140625" bestFit="1" customWidth="1"/>
  </cols>
  <sheetData>
    <row r="1" spans="1:8" x14ac:dyDescent="0.25">
      <c r="A1" s="22" t="s">
        <v>498</v>
      </c>
      <c r="B1" s="22" t="s">
        <v>499</v>
      </c>
      <c r="C1" s="22" t="s">
        <v>500</v>
      </c>
      <c r="D1" s="22" t="s">
        <v>501</v>
      </c>
      <c r="E1" s="22" t="s">
        <v>502</v>
      </c>
      <c r="F1" s="22" t="s">
        <v>503</v>
      </c>
      <c r="G1" s="22" t="s">
        <v>504</v>
      </c>
      <c r="H1" s="22" t="s">
        <v>505</v>
      </c>
    </row>
    <row r="2" spans="1:8" hidden="1" x14ac:dyDescent="0.25">
      <c r="A2" s="23" t="s">
        <v>506</v>
      </c>
      <c r="B2" s="27">
        <v>166</v>
      </c>
      <c r="C2" s="24">
        <v>900509431</v>
      </c>
      <c r="D2" s="23" t="s">
        <v>507</v>
      </c>
      <c r="E2" s="1" t="s">
        <v>508</v>
      </c>
      <c r="F2" s="28">
        <v>10472000</v>
      </c>
      <c r="G2" s="28">
        <v>5236000</v>
      </c>
      <c r="H2" s="28">
        <v>5236000</v>
      </c>
    </row>
    <row r="3" spans="1:8" hidden="1" x14ac:dyDescent="0.25">
      <c r="A3" s="25" t="s">
        <v>506</v>
      </c>
      <c r="B3" s="27">
        <v>176</v>
      </c>
      <c r="C3" s="24">
        <v>805007083</v>
      </c>
      <c r="D3" s="23" t="s">
        <v>509</v>
      </c>
      <c r="E3" s="1" t="s">
        <v>510</v>
      </c>
      <c r="F3" s="28">
        <v>5000000</v>
      </c>
      <c r="G3" s="28">
        <v>43682</v>
      </c>
      <c r="H3" s="28">
        <v>4956318</v>
      </c>
    </row>
    <row r="4" spans="1:8" hidden="1" x14ac:dyDescent="0.25">
      <c r="A4" s="23" t="s">
        <v>511</v>
      </c>
      <c r="B4" s="23">
        <v>114</v>
      </c>
      <c r="C4" s="1">
        <v>830042184</v>
      </c>
      <c r="D4" s="23" t="s">
        <v>512</v>
      </c>
      <c r="E4" s="1" t="s">
        <v>513</v>
      </c>
      <c r="F4" s="28">
        <v>19849200</v>
      </c>
      <c r="G4" s="28">
        <v>19849200</v>
      </c>
      <c r="H4" s="28">
        <v>0</v>
      </c>
    </row>
    <row r="5" spans="1:8" hidden="1" x14ac:dyDescent="0.25">
      <c r="A5" s="26" t="s">
        <v>511</v>
      </c>
      <c r="B5" s="23" t="s">
        <v>514</v>
      </c>
      <c r="C5" s="24">
        <v>41684171</v>
      </c>
      <c r="D5" s="23" t="s">
        <v>515</v>
      </c>
      <c r="E5" s="1" t="s">
        <v>516</v>
      </c>
      <c r="F5" s="28">
        <v>454263</v>
      </c>
      <c r="G5" s="28">
        <v>454263</v>
      </c>
      <c r="H5" s="28">
        <v>0</v>
      </c>
    </row>
    <row r="6" spans="1:8" hidden="1" x14ac:dyDescent="0.25">
      <c r="A6" s="25" t="s">
        <v>511</v>
      </c>
      <c r="B6" s="23" t="s">
        <v>517</v>
      </c>
      <c r="C6" s="24">
        <v>830018641</v>
      </c>
      <c r="D6" s="23" t="s">
        <v>518</v>
      </c>
      <c r="E6" s="1" t="s">
        <v>519</v>
      </c>
      <c r="F6" s="28">
        <v>540573</v>
      </c>
      <c r="G6" s="28">
        <v>540573</v>
      </c>
      <c r="H6" s="28">
        <v>0</v>
      </c>
    </row>
    <row r="7" spans="1:8" hidden="1" x14ac:dyDescent="0.25">
      <c r="A7" s="25" t="s">
        <v>520</v>
      </c>
      <c r="B7" s="27">
        <v>220</v>
      </c>
      <c r="C7" s="24">
        <v>817001435</v>
      </c>
      <c r="D7" s="23" t="s">
        <v>521</v>
      </c>
      <c r="E7" s="1" t="s">
        <v>522</v>
      </c>
      <c r="F7" s="28">
        <v>398391818</v>
      </c>
      <c r="G7" s="28">
        <v>0</v>
      </c>
      <c r="H7" s="28">
        <v>398391818</v>
      </c>
    </row>
    <row r="8" spans="1:8" hidden="1" x14ac:dyDescent="0.25">
      <c r="A8" s="25" t="s">
        <v>523</v>
      </c>
      <c r="B8" s="27">
        <v>179</v>
      </c>
      <c r="C8" s="24">
        <v>800178148</v>
      </c>
      <c r="D8" s="23" t="s">
        <v>524</v>
      </c>
      <c r="E8" s="1" t="s">
        <v>525</v>
      </c>
      <c r="F8" s="28">
        <v>213525287</v>
      </c>
      <c r="G8" s="28">
        <v>0</v>
      </c>
      <c r="H8" s="28">
        <v>213525287</v>
      </c>
    </row>
    <row r="9" spans="1:8" x14ac:dyDescent="0.25">
      <c r="A9" s="25" t="s">
        <v>526</v>
      </c>
      <c r="B9" s="23" t="s">
        <v>527</v>
      </c>
      <c r="C9" s="24">
        <v>901523904</v>
      </c>
      <c r="D9" s="23" t="s">
        <v>528</v>
      </c>
      <c r="E9" s="1" t="s">
        <v>529</v>
      </c>
      <c r="F9" s="28">
        <v>70000000</v>
      </c>
      <c r="G9" s="28">
        <v>57702489</v>
      </c>
      <c r="H9" s="28">
        <v>12297511</v>
      </c>
    </row>
    <row r="10" spans="1:8" hidden="1" x14ac:dyDescent="0.25">
      <c r="A10" s="26" t="s">
        <v>530</v>
      </c>
      <c r="B10" s="23">
        <v>209</v>
      </c>
      <c r="C10" s="1">
        <v>901618591</v>
      </c>
      <c r="D10" s="23" t="s">
        <v>387</v>
      </c>
      <c r="E10" s="1" t="s">
        <v>531</v>
      </c>
      <c r="F10" s="28">
        <v>1566653492</v>
      </c>
      <c r="G10" s="28">
        <v>0</v>
      </c>
      <c r="H10" s="28">
        <v>1566653492</v>
      </c>
    </row>
    <row r="11" spans="1:8" hidden="1" x14ac:dyDescent="0.25">
      <c r="A11" s="26" t="s">
        <v>530</v>
      </c>
      <c r="B11" s="23" t="s">
        <v>532</v>
      </c>
      <c r="C11" s="24">
        <v>830128894</v>
      </c>
      <c r="D11" s="23" t="s">
        <v>533</v>
      </c>
      <c r="E11" s="1" t="s">
        <v>534</v>
      </c>
      <c r="F11" s="28">
        <v>235755089</v>
      </c>
      <c r="G11" s="28">
        <v>171792506</v>
      </c>
      <c r="H11" s="28">
        <v>63962583</v>
      </c>
    </row>
    <row r="12" spans="1:8" hidden="1" x14ac:dyDescent="0.25">
      <c r="A12" s="26" t="s">
        <v>530</v>
      </c>
      <c r="B12" s="27">
        <v>206</v>
      </c>
      <c r="C12" s="24">
        <v>901617009</v>
      </c>
      <c r="D12" s="23" t="s">
        <v>535</v>
      </c>
      <c r="E12" s="1" t="s">
        <v>536</v>
      </c>
      <c r="F12" s="28">
        <v>1865825854</v>
      </c>
      <c r="G12" s="28">
        <v>0</v>
      </c>
      <c r="H12" s="28">
        <v>1865825854</v>
      </c>
    </row>
    <row r="13" spans="1:8" hidden="1" x14ac:dyDescent="0.25">
      <c r="A13" s="25" t="s">
        <v>530</v>
      </c>
      <c r="B13" s="23" t="s">
        <v>537</v>
      </c>
      <c r="C13" s="24">
        <v>900898864</v>
      </c>
      <c r="D13" s="23" t="s">
        <v>538</v>
      </c>
      <c r="E13" s="1" t="s">
        <v>539</v>
      </c>
      <c r="F13" s="28">
        <v>39972936</v>
      </c>
      <c r="G13" s="28">
        <v>39902087</v>
      </c>
      <c r="H13" s="28">
        <v>70849</v>
      </c>
    </row>
    <row r="14" spans="1:8" hidden="1" x14ac:dyDescent="0.25">
      <c r="A14" s="26" t="s">
        <v>540</v>
      </c>
      <c r="B14" s="23" t="s">
        <v>541</v>
      </c>
      <c r="C14" s="24">
        <v>800212285</v>
      </c>
      <c r="D14" s="23" t="s">
        <v>542</v>
      </c>
      <c r="E14" s="1" t="s">
        <v>543</v>
      </c>
      <c r="F14" s="28">
        <v>14066579</v>
      </c>
      <c r="G14" s="28">
        <v>13789921</v>
      </c>
      <c r="H14" s="28">
        <v>276658</v>
      </c>
    </row>
    <row r="15" spans="1:8" hidden="1" x14ac:dyDescent="0.25">
      <c r="A15" s="26" t="s">
        <v>540</v>
      </c>
      <c r="B15" s="23" t="s">
        <v>544</v>
      </c>
      <c r="C15" s="24">
        <v>830045040</v>
      </c>
      <c r="D15" s="23" t="s">
        <v>545</v>
      </c>
      <c r="E15" s="1" t="s">
        <v>546</v>
      </c>
      <c r="F15" s="28">
        <v>9000000</v>
      </c>
      <c r="G15" s="28">
        <v>7392870</v>
      </c>
      <c r="H15" s="28">
        <v>1607130</v>
      </c>
    </row>
    <row r="16" spans="1:8" hidden="1" x14ac:dyDescent="0.25">
      <c r="A16" s="26" t="s">
        <v>540</v>
      </c>
      <c r="B16" s="27">
        <v>196</v>
      </c>
      <c r="C16" s="24">
        <v>900497761</v>
      </c>
      <c r="D16" s="23" t="s">
        <v>547</v>
      </c>
      <c r="E16" s="1" t="s">
        <v>548</v>
      </c>
      <c r="F16" s="28">
        <v>170757133</v>
      </c>
      <c r="G16" s="28">
        <v>0</v>
      </c>
      <c r="H16" s="28">
        <v>170757133</v>
      </c>
    </row>
    <row r="17" spans="1:8" hidden="1" x14ac:dyDescent="0.25">
      <c r="A17" s="26" t="s">
        <v>540</v>
      </c>
      <c r="B17" s="27">
        <v>208</v>
      </c>
      <c r="C17" s="24">
        <v>900341427</v>
      </c>
      <c r="D17" s="23" t="s">
        <v>549</v>
      </c>
      <c r="E17" s="1" t="s">
        <v>550</v>
      </c>
      <c r="F17" s="28">
        <v>85085000</v>
      </c>
      <c r="G17" s="28">
        <v>0</v>
      </c>
      <c r="H17" s="28">
        <v>85085000</v>
      </c>
    </row>
    <row r="18" spans="1:8" hidden="1" x14ac:dyDescent="0.25">
      <c r="A18" s="26" t="s">
        <v>540</v>
      </c>
      <c r="B18" s="23" t="s">
        <v>551</v>
      </c>
      <c r="C18" s="24">
        <v>892120119</v>
      </c>
      <c r="D18" s="23" t="s">
        <v>552</v>
      </c>
      <c r="E18" s="1" t="s">
        <v>553</v>
      </c>
      <c r="F18" s="28">
        <v>31287065</v>
      </c>
      <c r="G18" s="28">
        <v>14079752</v>
      </c>
      <c r="H18" s="28">
        <v>17207313</v>
      </c>
    </row>
    <row r="19" spans="1:8" hidden="1" x14ac:dyDescent="0.25">
      <c r="A19" s="25" t="s">
        <v>540</v>
      </c>
      <c r="B19" s="23" t="s">
        <v>551</v>
      </c>
      <c r="C19" s="24">
        <v>892120119</v>
      </c>
      <c r="D19" s="23" t="s">
        <v>552</v>
      </c>
      <c r="E19" s="1" t="s">
        <v>554</v>
      </c>
      <c r="F19" s="28">
        <v>61794291</v>
      </c>
      <c r="G19" s="28">
        <v>61794291</v>
      </c>
      <c r="H19" s="28">
        <v>0</v>
      </c>
    </row>
    <row r="20" spans="1:8" hidden="1" x14ac:dyDescent="0.25">
      <c r="A20" s="26" t="s">
        <v>555</v>
      </c>
      <c r="B20" s="23">
        <v>140</v>
      </c>
      <c r="C20" s="1">
        <v>1016031089</v>
      </c>
      <c r="D20" s="23" t="s">
        <v>149</v>
      </c>
      <c r="E20" s="1" t="s">
        <v>556</v>
      </c>
      <c r="F20" s="28">
        <v>38478000</v>
      </c>
      <c r="G20" s="28">
        <v>21804200</v>
      </c>
      <c r="H20" s="28">
        <v>16673800</v>
      </c>
    </row>
    <row r="21" spans="1:8" hidden="1" x14ac:dyDescent="0.25">
      <c r="A21" s="26" t="s">
        <v>555</v>
      </c>
      <c r="B21" s="23">
        <v>186</v>
      </c>
      <c r="C21" s="24">
        <v>53114251</v>
      </c>
      <c r="D21" s="23" t="s">
        <v>557</v>
      </c>
      <c r="E21" s="1" t="s">
        <v>558</v>
      </c>
      <c r="F21" s="28">
        <v>28725000</v>
      </c>
      <c r="G21" s="28">
        <v>2298000</v>
      </c>
      <c r="H21" s="28">
        <v>26427000</v>
      </c>
    </row>
    <row r="22" spans="1:8" hidden="1" x14ac:dyDescent="0.25">
      <c r="A22" s="26" t="s">
        <v>555</v>
      </c>
      <c r="B22" s="23">
        <v>219</v>
      </c>
      <c r="C22" s="1">
        <v>79288642</v>
      </c>
      <c r="D22" s="23" t="s">
        <v>559</v>
      </c>
      <c r="E22" s="1" t="s">
        <v>560</v>
      </c>
      <c r="F22" s="28">
        <v>12000000</v>
      </c>
      <c r="G22" s="28">
        <v>0</v>
      </c>
      <c r="H22" s="28">
        <v>12000000</v>
      </c>
    </row>
    <row r="23" spans="1:8" hidden="1" x14ac:dyDescent="0.25">
      <c r="A23" s="26" t="s">
        <v>555</v>
      </c>
      <c r="B23" s="27">
        <v>2</v>
      </c>
      <c r="C23" s="24">
        <v>11350393</v>
      </c>
      <c r="D23" s="23" t="s">
        <v>15</v>
      </c>
      <c r="E23" s="1" t="s">
        <v>561</v>
      </c>
      <c r="F23" s="28">
        <v>63195000</v>
      </c>
      <c r="G23" s="28">
        <v>39066000</v>
      </c>
      <c r="H23" s="28">
        <v>24129000</v>
      </c>
    </row>
    <row r="24" spans="1:8" hidden="1" x14ac:dyDescent="0.25">
      <c r="A24" s="26" t="s">
        <v>555</v>
      </c>
      <c r="B24" s="27">
        <v>3</v>
      </c>
      <c r="C24" s="24">
        <v>52121128</v>
      </c>
      <c r="D24" s="23" t="s">
        <v>16</v>
      </c>
      <c r="E24" s="1" t="s">
        <v>562</v>
      </c>
      <c r="F24" s="28">
        <v>21726000</v>
      </c>
      <c r="G24" s="28">
        <v>21726000</v>
      </c>
      <c r="H24" s="28">
        <v>0</v>
      </c>
    </row>
    <row r="25" spans="1:8" hidden="1" x14ac:dyDescent="0.25">
      <c r="A25" s="26" t="s">
        <v>555</v>
      </c>
      <c r="B25" s="27">
        <v>14</v>
      </c>
      <c r="C25" s="24">
        <v>52561877</v>
      </c>
      <c r="D25" s="23" t="s">
        <v>27</v>
      </c>
      <c r="E25" s="1" t="s">
        <v>563</v>
      </c>
      <c r="F25" s="28">
        <v>66057500</v>
      </c>
      <c r="G25" s="28">
        <v>38300000</v>
      </c>
      <c r="H25" s="28">
        <v>27757500</v>
      </c>
    </row>
    <row r="26" spans="1:8" hidden="1" x14ac:dyDescent="0.25">
      <c r="A26" s="26" t="s">
        <v>555</v>
      </c>
      <c r="B26" s="27">
        <v>26</v>
      </c>
      <c r="C26" s="24">
        <v>79593193</v>
      </c>
      <c r="D26" s="23" t="s">
        <v>39</v>
      </c>
      <c r="E26" s="1" t="s">
        <v>564</v>
      </c>
      <c r="F26" s="28">
        <v>18000000</v>
      </c>
      <c r="G26" s="28">
        <v>18000000</v>
      </c>
      <c r="H26" s="28">
        <v>0</v>
      </c>
    </row>
    <row r="27" spans="1:8" hidden="1" x14ac:dyDescent="0.25">
      <c r="A27" s="26" t="s">
        <v>555</v>
      </c>
      <c r="B27" s="27">
        <v>27</v>
      </c>
      <c r="C27" s="24">
        <v>7793755</v>
      </c>
      <c r="D27" s="23" t="s">
        <v>565</v>
      </c>
      <c r="E27" s="1" t="s">
        <v>566</v>
      </c>
      <c r="F27" s="28">
        <v>38478000</v>
      </c>
      <c r="G27" s="28">
        <v>23203400</v>
      </c>
      <c r="H27" s="28">
        <v>15274600</v>
      </c>
    </row>
    <row r="28" spans="1:8" hidden="1" x14ac:dyDescent="0.25">
      <c r="A28" s="26" t="s">
        <v>555</v>
      </c>
      <c r="B28" s="27">
        <v>29</v>
      </c>
      <c r="C28" s="24">
        <v>1031155322</v>
      </c>
      <c r="D28" s="23" t="s">
        <v>42</v>
      </c>
      <c r="E28" s="1" t="s">
        <v>567</v>
      </c>
      <c r="F28" s="28">
        <v>20988000</v>
      </c>
      <c r="G28" s="28">
        <v>20988000</v>
      </c>
      <c r="H28" s="28">
        <v>0</v>
      </c>
    </row>
    <row r="29" spans="1:8" hidden="1" x14ac:dyDescent="0.25">
      <c r="A29" s="26" t="s">
        <v>555</v>
      </c>
      <c r="B29" s="27">
        <v>30</v>
      </c>
      <c r="C29" s="24">
        <v>80177719</v>
      </c>
      <c r="D29" s="23" t="s">
        <v>43</v>
      </c>
      <c r="E29" s="1" t="s">
        <v>568</v>
      </c>
      <c r="F29" s="28">
        <v>20988000</v>
      </c>
      <c r="G29" s="28">
        <v>20988000</v>
      </c>
      <c r="H29" s="28">
        <v>0</v>
      </c>
    </row>
    <row r="30" spans="1:8" hidden="1" x14ac:dyDescent="0.25">
      <c r="A30" s="26" t="s">
        <v>555</v>
      </c>
      <c r="B30" s="27">
        <v>34</v>
      </c>
      <c r="C30" s="24">
        <v>1073235449</v>
      </c>
      <c r="D30" s="23" t="s">
        <v>47</v>
      </c>
      <c r="E30" s="1" t="s">
        <v>569</v>
      </c>
      <c r="F30" s="28">
        <v>63195000</v>
      </c>
      <c r="G30" s="28">
        <v>38108500</v>
      </c>
      <c r="H30" s="28">
        <v>25086500</v>
      </c>
    </row>
    <row r="31" spans="1:8" hidden="1" x14ac:dyDescent="0.25">
      <c r="A31" s="26" t="s">
        <v>555</v>
      </c>
      <c r="B31" s="27">
        <v>41</v>
      </c>
      <c r="C31" s="24">
        <v>52987645</v>
      </c>
      <c r="D31" s="23" t="s">
        <v>570</v>
      </c>
      <c r="E31" s="1" t="s">
        <v>571</v>
      </c>
      <c r="F31" s="28">
        <v>20988000</v>
      </c>
      <c r="G31" s="28">
        <v>20988000</v>
      </c>
      <c r="H31" s="28">
        <v>0</v>
      </c>
    </row>
    <row r="32" spans="1:8" hidden="1" x14ac:dyDescent="0.25">
      <c r="A32" s="26" t="s">
        <v>555</v>
      </c>
      <c r="B32" s="27">
        <v>44</v>
      </c>
      <c r="C32" s="24">
        <v>1010176291</v>
      </c>
      <c r="D32" s="23" t="s">
        <v>572</v>
      </c>
      <c r="E32" s="1" t="s">
        <v>573</v>
      </c>
      <c r="F32" s="28">
        <v>20988000</v>
      </c>
      <c r="G32" s="28">
        <v>20988000</v>
      </c>
      <c r="H32" s="28">
        <v>0</v>
      </c>
    </row>
    <row r="33" spans="1:8" hidden="1" x14ac:dyDescent="0.25">
      <c r="A33" s="26" t="s">
        <v>555</v>
      </c>
      <c r="B33" s="27">
        <v>45</v>
      </c>
      <c r="C33" s="24">
        <v>1016031065</v>
      </c>
      <c r="D33" s="23" t="s">
        <v>58</v>
      </c>
      <c r="E33" s="1" t="s">
        <v>574</v>
      </c>
      <c r="F33" s="28">
        <v>57450000</v>
      </c>
      <c r="G33" s="28">
        <v>38108500</v>
      </c>
      <c r="H33" s="28">
        <v>19341500</v>
      </c>
    </row>
    <row r="34" spans="1:8" hidden="1" x14ac:dyDescent="0.25">
      <c r="A34" s="26" t="s">
        <v>555</v>
      </c>
      <c r="B34" s="27">
        <v>46</v>
      </c>
      <c r="C34" s="24">
        <v>39698250</v>
      </c>
      <c r="D34" s="23" t="s">
        <v>575</v>
      </c>
      <c r="E34" s="1" t="s">
        <v>576</v>
      </c>
      <c r="F34" s="28">
        <v>20988000</v>
      </c>
      <c r="G34" s="28">
        <v>20988000</v>
      </c>
      <c r="H34" s="28">
        <v>0</v>
      </c>
    </row>
    <row r="35" spans="1:8" hidden="1" x14ac:dyDescent="0.25">
      <c r="A35" s="26" t="s">
        <v>555</v>
      </c>
      <c r="B35" s="27">
        <v>48</v>
      </c>
      <c r="C35" s="24">
        <v>1015418438</v>
      </c>
      <c r="D35" s="23" t="s">
        <v>350</v>
      </c>
      <c r="E35" s="1" t="s">
        <v>577</v>
      </c>
      <c r="F35" s="28">
        <v>21726000</v>
      </c>
      <c r="G35" s="28">
        <v>20398300</v>
      </c>
      <c r="H35" s="28">
        <v>1327700</v>
      </c>
    </row>
    <row r="36" spans="1:8" hidden="1" x14ac:dyDescent="0.25">
      <c r="A36" s="26" t="s">
        <v>555</v>
      </c>
      <c r="B36" s="27">
        <v>49</v>
      </c>
      <c r="C36" s="24">
        <v>1030578390</v>
      </c>
      <c r="D36" s="23" t="s">
        <v>61</v>
      </c>
      <c r="E36" s="1" t="s">
        <v>578</v>
      </c>
      <c r="F36" s="28">
        <v>57450000</v>
      </c>
      <c r="G36" s="28">
        <v>38108500</v>
      </c>
      <c r="H36" s="28">
        <v>19341500</v>
      </c>
    </row>
    <row r="37" spans="1:8" hidden="1" x14ac:dyDescent="0.25">
      <c r="A37" s="26" t="s">
        <v>555</v>
      </c>
      <c r="B37" s="27">
        <v>57</v>
      </c>
      <c r="C37" s="24">
        <v>52984437</v>
      </c>
      <c r="D37" s="23" t="s">
        <v>579</v>
      </c>
      <c r="E37" s="1" t="s">
        <v>580</v>
      </c>
      <c r="F37" s="28">
        <v>20988000</v>
      </c>
      <c r="G37" s="28">
        <v>19588800</v>
      </c>
      <c r="H37" s="28">
        <v>1399200</v>
      </c>
    </row>
    <row r="38" spans="1:8" hidden="1" x14ac:dyDescent="0.25">
      <c r="A38" s="26" t="s">
        <v>555</v>
      </c>
      <c r="B38" s="27">
        <v>64</v>
      </c>
      <c r="C38" s="24">
        <v>1013648261</v>
      </c>
      <c r="D38" s="23" t="s">
        <v>75</v>
      </c>
      <c r="E38" s="1" t="s">
        <v>573</v>
      </c>
      <c r="F38" s="28">
        <v>20988000</v>
      </c>
      <c r="G38" s="28">
        <v>20988000</v>
      </c>
      <c r="H38" s="28">
        <v>0</v>
      </c>
    </row>
    <row r="39" spans="1:8" hidden="1" x14ac:dyDescent="0.25">
      <c r="A39" s="26" t="s">
        <v>555</v>
      </c>
      <c r="B39" s="27">
        <v>69</v>
      </c>
      <c r="C39" s="24">
        <v>1024584067</v>
      </c>
      <c r="D39" s="23" t="s">
        <v>581</v>
      </c>
      <c r="E39" s="1" t="s">
        <v>573</v>
      </c>
      <c r="F39" s="28">
        <v>20988000</v>
      </c>
      <c r="G39" s="28">
        <v>20988000</v>
      </c>
      <c r="H39" s="28">
        <v>0</v>
      </c>
    </row>
    <row r="40" spans="1:8" hidden="1" x14ac:dyDescent="0.25">
      <c r="A40" s="26" t="s">
        <v>555</v>
      </c>
      <c r="B40" s="27">
        <v>72</v>
      </c>
      <c r="C40" s="24">
        <v>51971164</v>
      </c>
      <c r="D40" s="23" t="s">
        <v>83</v>
      </c>
      <c r="E40" s="1" t="s">
        <v>556</v>
      </c>
      <c r="F40" s="28">
        <v>38478000</v>
      </c>
      <c r="G40" s="28">
        <v>23086800</v>
      </c>
      <c r="H40" s="28">
        <v>15391200</v>
      </c>
    </row>
    <row r="41" spans="1:8" hidden="1" x14ac:dyDescent="0.25">
      <c r="A41" s="26" t="s">
        <v>555</v>
      </c>
      <c r="B41" s="27">
        <v>76</v>
      </c>
      <c r="C41" s="24">
        <v>1023953498</v>
      </c>
      <c r="D41" s="23" t="s">
        <v>87</v>
      </c>
      <c r="E41" s="1" t="s">
        <v>582</v>
      </c>
      <c r="F41" s="28">
        <v>38478000</v>
      </c>
      <c r="G41" s="28">
        <v>23077800</v>
      </c>
      <c r="H41" s="28">
        <v>15400200</v>
      </c>
    </row>
    <row r="42" spans="1:8" hidden="1" x14ac:dyDescent="0.25">
      <c r="A42" s="26" t="s">
        <v>555</v>
      </c>
      <c r="B42" s="27">
        <v>80</v>
      </c>
      <c r="C42" s="24">
        <v>1015406309</v>
      </c>
      <c r="D42" s="23" t="s">
        <v>91</v>
      </c>
      <c r="E42" s="1" t="s">
        <v>583</v>
      </c>
      <c r="F42" s="28">
        <v>36210000</v>
      </c>
      <c r="G42" s="28">
        <v>23777900</v>
      </c>
      <c r="H42" s="28">
        <v>12432100</v>
      </c>
    </row>
    <row r="43" spans="1:8" hidden="1" x14ac:dyDescent="0.25">
      <c r="A43" s="26" t="s">
        <v>555</v>
      </c>
      <c r="B43" s="27">
        <v>83</v>
      </c>
      <c r="C43" s="24">
        <v>93365048</v>
      </c>
      <c r="D43" s="23" t="s">
        <v>584</v>
      </c>
      <c r="E43" s="1" t="s">
        <v>556</v>
      </c>
      <c r="F43" s="28">
        <v>38478000</v>
      </c>
      <c r="G43" s="28">
        <v>22970200</v>
      </c>
      <c r="H43" s="28">
        <v>15507800</v>
      </c>
    </row>
    <row r="44" spans="1:8" hidden="1" x14ac:dyDescent="0.25">
      <c r="A44" s="26" t="s">
        <v>555</v>
      </c>
      <c r="B44" s="27">
        <v>86</v>
      </c>
      <c r="C44" s="24">
        <v>1033724750</v>
      </c>
      <c r="D44" s="23" t="s">
        <v>585</v>
      </c>
      <c r="E44" s="1" t="s">
        <v>564</v>
      </c>
      <c r="F44" s="28">
        <v>18000000</v>
      </c>
      <c r="G44" s="28">
        <v>18000000</v>
      </c>
      <c r="H44" s="28">
        <v>0</v>
      </c>
    </row>
    <row r="45" spans="1:8" hidden="1" x14ac:dyDescent="0.25">
      <c r="A45" s="26" t="s">
        <v>555</v>
      </c>
      <c r="B45" s="27">
        <v>92</v>
      </c>
      <c r="C45" s="24">
        <v>80047280</v>
      </c>
      <c r="D45" s="23" t="s">
        <v>102</v>
      </c>
      <c r="E45" s="1" t="s">
        <v>586</v>
      </c>
      <c r="F45" s="28">
        <v>34980000</v>
      </c>
      <c r="G45" s="28">
        <v>22620400</v>
      </c>
      <c r="H45" s="28">
        <v>12359600</v>
      </c>
    </row>
    <row r="46" spans="1:8" hidden="1" x14ac:dyDescent="0.25">
      <c r="A46" s="26" t="s">
        <v>555</v>
      </c>
      <c r="B46" s="27">
        <v>93</v>
      </c>
      <c r="C46" s="24">
        <v>11299810</v>
      </c>
      <c r="D46" s="23" t="s">
        <v>103</v>
      </c>
      <c r="E46" s="1" t="s">
        <v>564</v>
      </c>
      <c r="F46" s="28">
        <v>18000000</v>
      </c>
      <c r="G46" s="28">
        <v>18000000</v>
      </c>
      <c r="H46" s="28">
        <v>0</v>
      </c>
    </row>
    <row r="47" spans="1:8" hidden="1" x14ac:dyDescent="0.25">
      <c r="A47" s="26" t="s">
        <v>555</v>
      </c>
      <c r="B47" s="27">
        <v>101</v>
      </c>
      <c r="C47" s="24">
        <v>1010198313</v>
      </c>
      <c r="D47" s="23" t="s">
        <v>587</v>
      </c>
      <c r="E47" s="1" t="s">
        <v>588</v>
      </c>
      <c r="F47" s="28">
        <v>15507800</v>
      </c>
      <c r="G47" s="28">
        <v>15507800</v>
      </c>
      <c r="H47" s="28">
        <v>0</v>
      </c>
    </row>
    <row r="48" spans="1:8" hidden="1" x14ac:dyDescent="0.25">
      <c r="A48" s="26" t="s">
        <v>555</v>
      </c>
      <c r="B48" s="27">
        <v>102</v>
      </c>
      <c r="C48" s="24">
        <v>53114251</v>
      </c>
      <c r="D48" s="23" t="s">
        <v>557</v>
      </c>
      <c r="E48" s="1" t="s">
        <v>589</v>
      </c>
      <c r="F48" s="28">
        <v>34470000</v>
      </c>
      <c r="G48" s="28">
        <v>34470000</v>
      </c>
      <c r="H48" s="28">
        <v>0</v>
      </c>
    </row>
    <row r="49" spans="1:8" hidden="1" x14ac:dyDescent="0.25">
      <c r="A49" s="26" t="s">
        <v>555</v>
      </c>
      <c r="B49" s="27">
        <v>113</v>
      </c>
      <c r="C49" s="24">
        <v>1030644787</v>
      </c>
      <c r="D49" s="23" t="s">
        <v>123</v>
      </c>
      <c r="E49" s="1" t="s">
        <v>590</v>
      </c>
      <c r="F49" s="28">
        <v>39644000</v>
      </c>
      <c r="G49" s="28">
        <v>22503800</v>
      </c>
      <c r="H49" s="28">
        <v>17140200</v>
      </c>
    </row>
    <row r="50" spans="1:8" hidden="1" x14ac:dyDescent="0.25">
      <c r="A50" s="26" t="s">
        <v>555</v>
      </c>
      <c r="B50" s="27">
        <v>122</v>
      </c>
      <c r="C50" s="24">
        <v>1023894076</v>
      </c>
      <c r="D50" s="23" t="s">
        <v>132</v>
      </c>
      <c r="E50" s="1" t="s">
        <v>591</v>
      </c>
      <c r="F50" s="28">
        <v>34980000</v>
      </c>
      <c r="G50" s="28">
        <v>22387200</v>
      </c>
      <c r="H50" s="28">
        <v>12592800</v>
      </c>
    </row>
    <row r="51" spans="1:8" hidden="1" x14ac:dyDescent="0.25">
      <c r="A51" s="26" t="s">
        <v>555</v>
      </c>
      <c r="B51" s="27">
        <v>123</v>
      </c>
      <c r="C51" s="24">
        <v>1015461974</v>
      </c>
      <c r="D51" s="23" t="s">
        <v>133</v>
      </c>
      <c r="E51" s="1" t="s">
        <v>592</v>
      </c>
      <c r="F51" s="28">
        <v>63195000</v>
      </c>
      <c r="G51" s="28">
        <v>36768000</v>
      </c>
      <c r="H51" s="28">
        <v>26427000</v>
      </c>
    </row>
    <row r="52" spans="1:8" hidden="1" x14ac:dyDescent="0.25">
      <c r="A52" s="26" t="s">
        <v>555</v>
      </c>
      <c r="B52" s="27">
        <v>124</v>
      </c>
      <c r="C52" s="24">
        <v>80057096</v>
      </c>
      <c r="D52" s="23" t="s">
        <v>593</v>
      </c>
      <c r="E52" s="1" t="s">
        <v>564</v>
      </c>
      <c r="F52" s="28">
        <v>18000000</v>
      </c>
      <c r="G52" s="28">
        <v>18000000</v>
      </c>
      <c r="H52" s="28">
        <v>0</v>
      </c>
    </row>
    <row r="53" spans="1:8" hidden="1" x14ac:dyDescent="0.25">
      <c r="A53" s="26" t="s">
        <v>555</v>
      </c>
      <c r="B53" s="27">
        <v>131</v>
      </c>
      <c r="C53" s="24">
        <v>52370535</v>
      </c>
      <c r="D53" s="23" t="s">
        <v>140</v>
      </c>
      <c r="E53" s="1" t="s">
        <v>556</v>
      </c>
      <c r="F53" s="28">
        <v>38478000</v>
      </c>
      <c r="G53" s="28">
        <v>22270600</v>
      </c>
      <c r="H53" s="28">
        <v>16207400</v>
      </c>
    </row>
    <row r="54" spans="1:8" hidden="1" x14ac:dyDescent="0.25">
      <c r="A54" s="26" t="s">
        <v>555</v>
      </c>
      <c r="B54" s="27">
        <v>132</v>
      </c>
      <c r="C54" s="24">
        <v>79859662</v>
      </c>
      <c r="D54" s="23" t="s">
        <v>141</v>
      </c>
      <c r="E54" s="1" t="s">
        <v>564</v>
      </c>
      <c r="F54" s="28">
        <v>18000000</v>
      </c>
      <c r="G54" s="28">
        <v>18000000</v>
      </c>
      <c r="H54" s="28">
        <v>0</v>
      </c>
    </row>
    <row r="55" spans="1:8" hidden="1" x14ac:dyDescent="0.25">
      <c r="A55" s="26" t="s">
        <v>555</v>
      </c>
      <c r="B55" s="23" t="s">
        <v>594</v>
      </c>
      <c r="C55" s="24">
        <v>79859662</v>
      </c>
      <c r="D55" s="23" t="s">
        <v>141</v>
      </c>
      <c r="E55" s="1" t="s">
        <v>595</v>
      </c>
      <c r="F55" s="29">
        <v>9000000</v>
      </c>
      <c r="G55" s="28">
        <v>700000</v>
      </c>
      <c r="H55" s="28">
        <v>8300000</v>
      </c>
    </row>
    <row r="56" spans="1:8" hidden="1" x14ac:dyDescent="0.25">
      <c r="A56" s="26" t="s">
        <v>555</v>
      </c>
      <c r="B56" s="27">
        <v>136</v>
      </c>
      <c r="C56" s="24">
        <v>1023027780</v>
      </c>
      <c r="D56" s="23" t="s">
        <v>145</v>
      </c>
      <c r="E56" s="1" t="s">
        <v>596</v>
      </c>
      <c r="F56" s="28">
        <v>21732000</v>
      </c>
      <c r="G56" s="28">
        <v>21732000</v>
      </c>
      <c r="H56" s="28">
        <v>0</v>
      </c>
    </row>
    <row r="57" spans="1:8" hidden="1" x14ac:dyDescent="0.25">
      <c r="A57" s="26" t="s">
        <v>555</v>
      </c>
      <c r="B57" s="27">
        <v>139</v>
      </c>
      <c r="C57" s="24">
        <v>51901051</v>
      </c>
      <c r="D57" s="23" t="s">
        <v>148</v>
      </c>
      <c r="E57" s="1" t="s">
        <v>597</v>
      </c>
      <c r="F57" s="28">
        <v>63206000</v>
      </c>
      <c r="G57" s="28">
        <v>35816733</v>
      </c>
      <c r="H57" s="28">
        <v>27389267</v>
      </c>
    </row>
    <row r="58" spans="1:8" hidden="1" x14ac:dyDescent="0.25">
      <c r="A58" s="26" t="s">
        <v>555</v>
      </c>
      <c r="B58" s="27">
        <v>148</v>
      </c>
      <c r="C58" s="24">
        <v>1030575106</v>
      </c>
      <c r="D58" s="23" t="s">
        <v>598</v>
      </c>
      <c r="E58" s="1" t="s">
        <v>599</v>
      </c>
      <c r="F58" s="28">
        <v>63195000</v>
      </c>
      <c r="G58" s="28">
        <v>34470000</v>
      </c>
      <c r="H58" s="28">
        <v>28725000</v>
      </c>
    </row>
    <row r="59" spans="1:8" hidden="1" x14ac:dyDescent="0.25">
      <c r="A59" s="26" t="s">
        <v>555</v>
      </c>
      <c r="B59" s="27">
        <v>151</v>
      </c>
      <c r="C59" s="24">
        <v>1013619195</v>
      </c>
      <c r="D59" s="23" t="s">
        <v>160</v>
      </c>
      <c r="E59" s="1" t="s">
        <v>600</v>
      </c>
      <c r="F59" s="28">
        <v>21726000</v>
      </c>
      <c r="G59" s="28">
        <v>21726000</v>
      </c>
      <c r="H59" s="28">
        <v>0</v>
      </c>
    </row>
    <row r="60" spans="1:8" hidden="1" x14ac:dyDescent="0.25">
      <c r="A60" s="26" t="s">
        <v>555</v>
      </c>
      <c r="B60" s="27">
        <v>152</v>
      </c>
      <c r="C60" s="24">
        <v>53030378</v>
      </c>
      <c r="D60" s="23" t="s">
        <v>161</v>
      </c>
      <c r="E60" s="1" t="s">
        <v>601</v>
      </c>
      <c r="F60" s="28">
        <v>39842000</v>
      </c>
      <c r="G60" s="28">
        <v>21852733</v>
      </c>
      <c r="H60" s="28">
        <v>17989267</v>
      </c>
    </row>
    <row r="61" spans="1:8" hidden="1" x14ac:dyDescent="0.25">
      <c r="A61" s="26" t="s">
        <v>555</v>
      </c>
      <c r="B61" s="27">
        <v>160</v>
      </c>
      <c r="C61" s="24">
        <v>1019080077</v>
      </c>
      <c r="D61" s="23" t="s">
        <v>602</v>
      </c>
      <c r="E61" s="1" t="s">
        <v>603</v>
      </c>
      <c r="F61" s="28">
        <v>20988000</v>
      </c>
      <c r="G61" s="28">
        <v>18479400</v>
      </c>
      <c r="H61" s="28">
        <v>2508600</v>
      </c>
    </row>
    <row r="62" spans="1:8" hidden="1" x14ac:dyDescent="0.25">
      <c r="A62" s="26" t="s">
        <v>555</v>
      </c>
      <c r="B62" s="27">
        <v>18</v>
      </c>
      <c r="C62" s="24">
        <v>1022379208</v>
      </c>
      <c r="D62" s="23" t="s">
        <v>604</v>
      </c>
      <c r="E62" s="1" t="s">
        <v>564</v>
      </c>
      <c r="F62" s="28">
        <v>18000000</v>
      </c>
      <c r="G62" s="28">
        <v>18000000</v>
      </c>
      <c r="H62" s="28">
        <v>0</v>
      </c>
    </row>
    <row r="63" spans="1:8" hidden="1" x14ac:dyDescent="0.25">
      <c r="A63" s="26" t="s">
        <v>555</v>
      </c>
      <c r="B63" s="27">
        <v>184</v>
      </c>
      <c r="C63" s="24">
        <v>79626140</v>
      </c>
      <c r="D63" s="23" t="s">
        <v>371</v>
      </c>
      <c r="E63" s="1" t="s">
        <v>564</v>
      </c>
      <c r="F63" s="28">
        <v>12000000</v>
      </c>
      <c r="G63" s="28">
        <v>2400000</v>
      </c>
      <c r="H63" s="28">
        <v>9600000</v>
      </c>
    </row>
    <row r="64" spans="1:8" hidden="1" x14ac:dyDescent="0.25">
      <c r="A64" s="26" t="s">
        <v>555</v>
      </c>
      <c r="B64" s="27">
        <v>188</v>
      </c>
      <c r="C64" s="24">
        <v>79685232</v>
      </c>
      <c r="D64" s="23" t="s">
        <v>605</v>
      </c>
      <c r="E64" s="1" t="s">
        <v>560</v>
      </c>
      <c r="F64" s="28">
        <v>15000000</v>
      </c>
      <c r="G64" s="28">
        <v>600000</v>
      </c>
      <c r="H64" s="28">
        <v>14400000</v>
      </c>
    </row>
    <row r="65" spans="1:8" hidden="1" x14ac:dyDescent="0.25">
      <c r="A65" s="26" t="s">
        <v>555</v>
      </c>
      <c r="B65" s="27">
        <v>210</v>
      </c>
      <c r="C65" s="24">
        <v>52778503</v>
      </c>
      <c r="D65" s="23" t="s">
        <v>388</v>
      </c>
      <c r="E65" s="1" t="s">
        <v>606</v>
      </c>
      <c r="F65" s="28">
        <v>13992000</v>
      </c>
      <c r="G65" s="28">
        <v>0</v>
      </c>
      <c r="H65" s="28">
        <v>13992000</v>
      </c>
    </row>
    <row r="66" spans="1:8" hidden="1" x14ac:dyDescent="0.25">
      <c r="A66" s="26" t="s">
        <v>555</v>
      </c>
      <c r="B66" s="27">
        <v>212</v>
      </c>
      <c r="C66" s="24">
        <v>52468768</v>
      </c>
      <c r="D66" s="23" t="s">
        <v>607</v>
      </c>
      <c r="E66" s="1" t="s">
        <v>608</v>
      </c>
      <c r="F66" s="28">
        <v>15741000</v>
      </c>
      <c r="G66" s="28">
        <v>0</v>
      </c>
      <c r="H66" s="28">
        <v>15741000</v>
      </c>
    </row>
    <row r="67" spans="1:8" hidden="1" x14ac:dyDescent="0.25">
      <c r="A67" s="26" t="s">
        <v>555</v>
      </c>
      <c r="B67" s="27">
        <v>213</v>
      </c>
      <c r="C67" s="24">
        <v>52987645</v>
      </c>
      <c r="D67" s="23" t="s">
        <v>570</v>
      </c>
      <c r="E67" s="1" t="s">
        <v>609</v>
      </c>
      <c r="F67" s="28">
        <v>18000000</v>
      </c>
      <c r="G67" s="28">
        <v>0</v>
      </c>
      <c r="H67" s="28">
        <v>18000000</v>
      </c>
    </row>
    <row r="68" spans="1:8" hidden="1" x14ac:dyDescent="0.25">
      <c r="A68" s="26" t="s">
        <v>555</v>
      </c>
      <c r="B68" s="27">
        <v>226</v>
      </c>
      <c r="C68" s="24">
        <v>1010176291</v>
      </c>
      <c r="D68" s="23" t="s">
        <v>572</v>
      </c>
      <c r="E68" s="1" t="s">
        <v>610</v>
      </c>
      <c r="F68" s="28">
        <v>13992000</v>
      </c>
      <c r="G68" s="28">
        <v>0</v>
      </c>
      <c r="H68" s="28">
        <v>13992000</v>
      </c>
    </row>
    <row r="69" spans="1:8" hidden="1" x14ac:dyDescent="0.25">
      <c r="A69" s="26" t="s">
        <v>555</v>
      </c>
      <c r="B69" s="27">
        <v>229</v>
      </c>
      <c r="C69" s="24">
        <v>1024584067</v>
      </c>
      <c r="D69" s="23" t="s">
        <v>581</v>
      </c>
      <c r="E69" s="1" t="s">
        <v>610</v>
      </c>
      <c r="F69" s="28">
        <v>13992000</v>
      </c>
      <c r="G69" s="28">
        <v>0</v>
      </c>
      <c r="H69" s="28">
        <v>13992000</v>
      </c>
    </row>
    <row r="70" spans="1:8" hidden="1" x14ac:dyDescent="0.25">
      <c r="A70" s="26" t="s">
        <v>555</v>
      </c>
      <c r="B70" s="27">
        <v>230</v>
      </c>
      <c r="C70" s="24">
        <v>1023027780</v>
      </c>
      <c r="D70" s="23" t="s">
        <v>145</v>
      </c>
      <c r="E70" s="1" t="s">
        <v>611</v>
      </c>
      <c r="F70" s="28">
        <v>14488000</v>
      </c>
      <c r="G70" s="28">
        <v>0</v>
      </c>
      <c r="H70" s="28">
        <v>14488000</v>
      </c>
    </row>
    <row r="71" spans="1:8" hidden="1" x14ac:dyDescent="0.25">
      <c r="A71" s="26" t="s">
        <v>555</v>
      </c>
      <c r="B71" s="27">
        <v>232</v>
      </c>
      <c r="C71" s="24">
        <v>39698250</v>
      </c>
      <c r="D71" s="23" t="s">
        <v>575</v>
      </c>
      <c r="E71" s="1" t="s">
        <v>612</v>
      </c>
      <c r="F71" s="28">
        <v>17490000</v>
      </c>
      <c r="G71" s="28">
        <v>0</v>
      </c>
      <c r="H71" s="28">
        <v>17490000</v>
      </c>
    </row>
    <row r="72" spans="1:8" hidden="1" x14ac:dyDescent="0.25">
      <c r="A72" s="26" t="s">
        <v>555</v>
      </c>
      <c r="B72" s="27">
        <v>5</v>
      </c>
      <c r="C72" s="24">
        <v>1070010087</v>
      </c>
      <c r="D72" s="23" t="s">
        <v>613</v>
      </c>
      <c r="E72" s="1" t="s">
        <v>614</v>
      </c>
      <c r="F72" s="28">
        <v>38478000</v>
      </c>
      <c r="G72" s="28">
        <v>23786400</v>
      </c>
      <c r="H72" s="28">
        <v>14691600</v>
      </c>
    </row>
    <row r="73" spans="1:8" hidden="1" x14ac:dyDescent="0.25">
      <c r="A73" s="26" t="s">
        <v>555</v>
      </c>
      <c r="B73" s="27">
        <v>58</v>
      </c>
      <c r="C73" s="24">
        <v>1030690729</v>
      </c>
      <c r="D73" s="23" t="s">
        <v>69</v>
      </c>
      <c r="E73" s="1" t="s">
        <v>556</v>
      </c>
      <c r="F73" s="28">
        <v>38478000</v>
      </c>
      <c r="G73" s="28">
        <v>23086800</v>
      </c>
      <c r="H73" s="28">
        <v>15391200</v>
      </c>
    </row>
    <row r="74" spans="1:8" hidden="1" x14ac:dyDescent="0.25">
      <c r="A74" s="26" t="s">
        <v>555</v>
      </c>
      <c r="B74" s="27">
        <v>66</v>
      </c>
      <c r="C74" s="24">
        <v>1030691891</v>
      </c>
      <c r="D74" s="23" t="s">
        <v>77</v>
      </c>
      <c r="E74" s="1" t="s">
        <v>615</v>
      </c>
      <c r="F74" s="28">
        <v>21732000</v>
      </c>
      <c r="G74" s="28">
        <v>21732000</v>
      </c>
      <c r="H74" s="28">
        <v>0</v>
      </c>
    </row>
    <row r="75" spans="1:8" hidden="1" x14ac:dyDescent="0.25">
      <c r="A75" s="26" t="s">
        <v>555</v>
      </c>
      <c r="B75" s="27">
        <v>77</v>
      </c>
      <c r="C75" s="24">
        <v>80072829</v>
      </c>
      <c r="D75" s="23" t="s">
        <v>88</v>
      </c>
      <c r="E75" s="1" t="s">
        <v>582</v>
      </c>
      <c r="F75" s="28">
        <v>38478000</v>
      </c>
      <c r="G75" s="28">
        <v>22620400</v>
      </c>
      <c r="H75" s="28">
        <v>15857600</v>
      </c>
    </row>
    <row r="76" spans="1:8" hidden="1" x14ac:dyDescent="0.25">
      <c r="A76" s="26" t="s">
        <v>555</v>
      </c>
      <c r="B76" s="23" t="s">
        <v>616</v>
      </c>
      <c r="C76" s="24">
        <v>1033724750</v>
      </c>
      <c r="D76" s="23" t="s">
        <v>585</v>
      </c>
      <c r="E76" s="1" t="s">
        <v>617</v>
      </c>
      <c r="F76" s="29">
        <v>9000000</v>
      </c>
      <c r="G76" s="28">
        <v>1700000</v>
      </c>
      <c r="H76" s="28">
        <v>7300000</v>
      </c>
    </row>
    <row r="77" spans="1:8" hidden="1" x14ac:dyDescent="0.25">
      <c r="A77" s="25" t="s">
        <v>555</v>
      </c>
      <c r="B77" s="27">
        <v>98</v>
      </c>
      <c r="C77" s="24">
        <v>80128153</v>
      </c>
      <c r="D77" s="23" t="s">
        <v>108</v>
      </c>
      <c r="E77" s="1" t="s">
        <v>618</v>
      </c>
      <c r="F77" s="28">
        <v>57460000</v>
      </c>
      <c r="G77" s="28">
        <v>37157467</v>
      </c>
      <c r="H77" s="28">
        <v>20302533</v>
      </c>
    </row>
    <row r="78" spans="1:8" hidden="1" x14ac:dyDescent="0.25">
      <c r="A78" s="26" t="s">
        <v>619</v>
      </c>
      <c r="B78" s="23">
        <v>125</v>
      </c>
      <c r="C78" s="1">
        <v>52762152</v>
      </c>
      <c r="D78" s="23" t="s">
        <v>620</v>
      </c>
      <c r="E78" s="1" t="s">
        <v>621</v>
      </c>
      <c r="F78" s="28">
        <v>79695000</v>
      </c>
      <c r="G78" s="28">
        <v>45885000</v>
      </c>
      <c r="H78" s="28">
        <v>33810000</v>
      </c>
    </row>
    <row r="79" spans="1:8" hidden="1" x14ac:dyDescent="0.25">
      <c r="A79" s="26" t="s">
        <v>619</v>
      </c>
      <c r="B79" s="23">
        <v>134</v>
      </c>
      <c r="C79" s="1">
        <v>79542218</v>
      </c>
      <c r="D79" s="23" t="s">
        <v>143</v>
      </c>
      <c r="E79" s="1" t="s">
        <v>622</v>
      </c>
      <c r="F79" s="28">
        <v>90666667</v>
      </c>
      <c r="G79" s="28">
        <v>50666667</v>
      </c>
      <c r="H79" s="28">
        <v>40000000</v>
      </c>
    </row>
    <row r="80" spans="1:8" hidden="1" x14ac:dyDescent="0.25">
      <c r="A80" s="26" t="s">
        <v>619</v>
      </c>
      <c r="B80" s="23">
        <v>137</v>
      </c>
      <c r="C80" s="1">
        <v>1022329295</v>
      </c>
      <c r="D80" s="23" t="s">
        <v>623</v>
      </c>
      <c r="E80" s="1" t="s">
        <v>624</v>
      </c>
      <c r="F80" s="28">
        <v>64581000</v>
      </c>
      <c r="G80" s="28">
        <v>36595900</v>
      </c>
      <c r="H80" s="28">
        <v>27985100</v>
      </c>
    </row>
    <row r="81" spans="1:8" hidden="1" x14ac:dyDescent="0.25">
      <c r="A81" s="26" t="s">
        <v>619</v>
      </c>
      <c r="B81" s="23">
        <v>138</v>
      </c>
      <c r="C81" s="1">
        <v>1121912702</v>
      </c>
      <c r="D81" s="23" t="s">
        <v>147</v>
      </c>
      <c r="E81" s="1" t="s">
        <v>625</v>
      </c>
      <c r="F81" s="28">
        <v>58720000</v>
      </c>
      <c r="G81" s="28">
        <v>36602133</v>
      </c>
      <c r="H81" s="28">
        <v>22117867</v>
      </c>
    </row>
    <row r="82" spans="1:8" hidden="1" x14ac:dyDescent="0.25">
      <c r="A82" s="26" t="s">
        <v>619</v>
      </c>
      <c r="B82" s="23">
        <v>141</v>
      </c>
      <c r="C82" s="1">
        <v>1018421469</v>
      </c>
      <c r="D82" s="23" t="s">
        <v>150</v>
      </c>
      <c r="E82" s="1" t="s">
        <v>626</v>
      </c>
      <c r="F82" s="28">
        <v>79695000</v>
      </c>
      <c r="G82" s="28">
        <v>44194500</v>
      </c>
      <c r="H82" s="28">
        <v>35500500</v>
      </c>
    </row>
    <row r="83" spans="1:8" hidden="1" x14ac:dyDescent="0.25">
      <c r="A83" s="26" t="s">
        <v>619</v>
      </c>
      <c r="B83" s="23">
        <v>142</v>
      </c>
      <c r="C83" s="1">
        <v>52904801</v>
      </c>
      <c r="D83" s="23" t="s">
        <v>151</v>
      </c>
      <c r="E83" s="1" t="s">
        <v>627</v>
      </c>
      <c r="F83" s="28">
        <v>43470000</v>
      </c>
      <c r="G83" s="28">
        <v>43470000</v>
      </c>
      <c r="H83" s="28">
        <v>0</v>
      </c>
    </row>
    <row r="84" spans="1:8" hidden="1" x14ac:dyDescent="0.25">
      <c r="A84" s="26" t="s">
        <v>619</v>
      </c>
      <c r="B84" s="23">
        <v>145</v>
      </c>
      <c r="C84" s="1">
        <v>79473205</v>
      </c>
      <c r="D84" s="23" t="s">
        <v>628</v>
      </c>
      <c r="E84" s="1" t="s">
        <v>629</v>
      </c>
      <c r="F84" s="28">
        <v>104434000</v>
      </c>
      <c r="G84" s="28">
        <v>47470000</v>
      </c>
      <c r="H84" s="28">
        <v>56964000</v>
      </c>
    </row>
    <row r="85" spans="1:8" hidden="1" x14ac:dyDescent="0.25">
      <c r="A85" s="26" t="s">
        <v>619</v>
      </c>
      <c r="B85" s="23">
        <v>185</v>
      </c>
      <c r="C85" s="1">
        <v>53052214</v>
      </c>
      <c r="D85" s="23" t="s">
        <v>372</v>
      </c>
      <c r="E85" s="1" t="s">
        <v>630</v>
      </c>
      <c r="F85" s="28">
        <v>39177600</v>
      </c>
      <c r="G85" s="28">
        <v>4197600</v>
      </c>
      <c r="H85" s="28">
        <v>34980000</v>
      </c>
    </row>
    <row r="86" spans="1:8" hidden="1" x14ac:dyDescent="0.25">
      <c r="A86" s="26" t="s">
        <v>619</v>
      </c>
      <c r="B86" s="23">
        <v>216</v>
      </c>
      <c r="C86" s="1">
        <v>53907336</v>
      </c>
      <c r="D86" s="23" t="s">
        <v>393</v>
      </c>
      <c r="E86" s="1" t="s">
        <v>631</v>
      </c>
      <c r="F86" s="28">
        <v>16299000</v>
      </c>
      <c r="G86" s="28">
        <v>0</v>
      </c>
      <c r="H86" s="28">
        <v>16299000</v>
      </c>
    </row>
    <row r="87" spans="1:8" hidden="1" x14ac:dyDescent="0.25">
      <c r="A87" s="26" t="s">
        <v>619</v>
      </c>
      <c r="B87" s="23">
        <v>217</v>
      </c>
      <c r="C87" s="1">
        <v>1032469350</v>
      </c>
      <c r="D87" s="23" t="s">
        <v>632</v>
      </c>
      <c r="E87" s="1" t="s">
        <v>633</v>
      </c>
      <c r="F87" s="28">
        <v>26228267</v>
      </c>
      <c r="G87" s="28">
        <v>0</v>
      </c>
      <c r="H87" s="28">
        <v>26228267</v>
      </c>
    </row>
    <row r="88" spans="1:8" hidden="1" x14ac:dyDescent="0.25">
      <c r="A88" s="26" t="s">
        <v>619</v>
      </c>
      <c r="B88" s="27">
        <v>6</v>
      </c>
      <c r="C88" s="24">
        <v>79558876</v>
      </c>
      <c r="D88" s="23" t="s">
        <v>19</v>
      </c>
      <c r="E88" s="1" t="s">
        <v>634</v>
      </c>
      <c r="F88" s="28">
        <v>72450000</v>
      </c>
      <c r="G88" s="28">
        <v>48300000</v>
      </c>
      <c r="H88" s="28">
        <v>24150000</v>
      </c>
    </row>
    <row r="89" spans="1:8" hidden="1" x14ac:dyDescent="0.25">
      <c r="A89" s="26" t="s">
        <v>619</v>
      </c>
      <c r="B89" s="27">
        <v>7</v>
      </c>
      <c r="C89" s="24">
        <v>51940675</v>
      </c>
      <c r="D89" s="23" t="s">
        <v>20</v>
      </c>
      <c r="E89" s="1" t="s">
        <v>635</v>
      </c>
      <c r="F89" s="28">
        <v>72450000</v>
      </c>
      <c r="G89" s="28">
        <v>47817000</v>
      </c>
      <c r="H89" s="28">
        <v>24633000</v>
      </c>
    </row>
    <row r="90" spans="1:8" hidden="1" x14ac:dyDescent="0.25">
      <c r="A90" s="26" t="s">
        <v>619</v>
      </c>
      <c r="B90" s="27">
        <v>10</v>
      </c>
      <c r="C90" s="24">
        <v>1018419949</v>
      </c>
      <c r="D90" s="23" t="s">
        <v>636</v>
      </c>
      <c r="E90" s="1" t="s">
        <v>637</v>
      </c>
      <c r="F90" s="28">
        <v>71005000</v>
      </c>
      <c r="G90" s="28">
        <v>43033333</v>
      </c>
      <c r="H90" s="28">
        <v>27971667</v>
      </c>
    </row>
    <row r="91" spans="1:8" hidden="1" x14ac:dyDescent="0.25">
      <c r="A91" s="26" t="s">
        <v>619</v>
      </c>
      <c r="B91" s="27">
        <v>11</v>
      </c>
      <c r="C91" s="24">
        <v>77094270</v>
      </c>
      <c r="D91" s="23" t="s">
        <v>638</v>
      </c>
      <c r="E91" s="1" t="s">
        <v>639</v>
      </c>
      <c r="F91" s="28">
        <v>65205000</v>
      </c>
      <c r="G91" s="28">
        <v>48300000</v>
      </c>
      <c r="H91" s="28">
        <v>16905000</v>
      </c>
    </row>
    <row r="92" spans="1:8" hidden="1" x14ac:dyDescent="0.25">
      <c r="A92" s="26" t="s">
        <v>619</v>
      </c>
      <c r="B92" s="27">
        <v>12</v>
      </c>
      <c r="C92" s="24">
        <v>40049056</v>
      </c>
      <c r="D92" s="23" t="s">
        <v>640</v>
      </c>
      <c r="E92" s="1" t="s">
        <v>641</v>
      </c>
      <c r="F92" s="28">
        <v>79695000</v>
      </c>
      <c r="G92" s="28">
        <v>48300000</v>
      </c>
      <c r="H92" s="28">
        <v>31395000</v>
      </c>
    </row>
    <row r="93" spans="1:8" hidden="1" x14ac:dyDescent="0.25">
      <c r="A93" s="26" t="s">
        <v>619</v>
      </c>
      <c r="B93" s="27">
        <v>13</v>
      </c>
      <c r="C93" s="24">
        <v>1080188189</v>
      </c>
      <c r="D93" s="23" t="s">
        <v>26</v>
      </c>
      <c r="E93" s="1" t="s">
        <v>642</v>
      </c>
      <c r="F93" s="28">
        <v>35232000</v>
      </c>
      <c r="G93" s="28">
        <v>35232000</v>
      </c>
      <c r="H93" s="28">
        <v>0</v>
      </c>
    </row>
    <row r="94" spans="1:8" hidden="1" x14ac:dyDescent="0.25">
      <c r="A94" s="26" t="s">
        <v>619</v>
      </c>
      <c r="B94" s="27">
        <v>16</v>
      </c>
      <c r="C94" s="24">
        <v>1020784011</v>
      </c>
      <c r="D94" s="23" t="s">
        <v>29</v>
      </c>
      <c r="E94" s="1" t="s">
        <v>643</v>
      </c>
      <c r="F94" s="28">
        <v>71005000</v>
      </c>
      <c r="G94" s="28">
        <v>43033333</v>
      </c>
      <c r="H94" s="28">
        <v>27971667</v>
      </c>
    </row>
    <row r="95" spans="1:8" hidden="1" x14ac:dyDescent="0.25">
      <c r="A95" s="26" t="s">
        <v>619</v>
      </c>
      <c r="B95" s="27">
        <v>17</v>
      </c>
      <c r="C95" s="24">
        <v>80240789</v>
      </c>
      <c r="D95" s="23" t="s">
        <v>30</v>
      </c>
      <c r="E95" s="1" t="s">
        <v>644</v>
      </c>
      <c r="F95" s="28">
        <v>92000000</v>
      </c>
      <c r="G95" s="28">
        <v>53333333</v>
      </c>
      <c r="H95" s="28">
        <v>38666667</v>
      </c>
    </row>
    <row r="96" spans="1:8" hidden="1" x14ac:dyDescent="0.25">
      <c r="A96" s="26" t="s">
        <v>619</v>
      </c>
      <c r="B96" s="27">
        <v>21</v>
      </c>
      <c r="C96" s="24">
        <v>1010029541</v>
      </c>
      <c r="D96" s="23" t="s">
        <v>34</v>
      </c>
      <c r="E96" s="1" t="s">
        <v>645</v>
      </c>
      <c r="F96" s="28">
        <v>64592000</v>
      </c>
      <c r="G96" s="28">
        <v>39146667</v>
      </c>
      <c r="H96" s="28">
        <v>25445333</v>
      </c>
    </row>
    <row r="97" spans="1:8" hidden="1" x14ac:dyDescent="0.25">
      <c r="A97" s="26" t="s">
        <v>619</v>
      </c>
      <c r="B97" s="27">
        <v>22</v>
      </c>
      <c r="C97" s="24">
        <v>91514635</v>
      </c>
      <c r="D97" s="23" t="s">
        <v>646</v>
      </c>
      <c r="E97" s="1" t="s">
        <v>647</v>
      </c>
      <c r="F97" s="28">
        <v>76956000</v>
      </c>
      <c r="G97" s="28">
        <v>46640000</v>
      </c>
      <c r="H97" s="28">
        <v>30316000</v>
      </c>
    </row>
    <row r="98" spans="1:8" hidden="1" x14ac:dyDescent="0.25">
      <c r="A98" s="26" t="s">
        <v>619</v>
      </c>
      <c r="B98" s="27">
        <v>28</v>
      </c>
      <c r="C98" s="24">
        <v>1076659024</v>
      </c>
      <c r="D98" s="23" t="s">
        <v>41</v>
      </c>
      <c r="E98" s="1" t="s">
        <v>648</v>
      </c>
      <c r="F98" s="28">
        <v>79695000</v>
      </c>
      <c r="G98" s="28">
        <v>48058500</v>
      </c>
      <c r="H98" s="28">
        <v>31636500</v>
      </c>
    </row>
    <row r="99" spans="1:8" hidden="1" x14ac:dyDescent="0.25">
      <c r="A99" s="26" t="s">
        <v>619</v>
      </c>
      <c r="B99" s="27">
        <v>31</v>
      </c>
      <c r="C99" s="24">
        <v>52324562</v>
      </c>
      <c r="D99" s="23" t="s">
        <v>44</v>
      </c>
      <c r="E99" s="1" t="s">
        <v>627</v>
      </c>
      <c r="F99" s="28">
        <v>43470000</v>
      </c>
      <c r="G99" s="28">
        <v>43470000</v>
      </c>
      <c r="H99" s="28">
        <v>0</v>
      </c>
    </row>
    <row r="100" spans="1:8" hidden="1" x14ac:dyDescent="0.25">
      <c r="A100" s="26" t="s">
        <v>619</v>
      </c>
      <c r="B100" s="27">
        <v>33</v>
      </c>
      <c r="C100" s="24">
        <v>1049620047</v>
      </c>
      <c r="D100" s="23" t="s">
        <v>46</v>
      </c>
      <c r="E100" s="1" t="s">
        <v>649</v>
      </c>
      <c r="F100" s="28">
        <v>72450000</v>
      </c>
      <c r="G100" s="28">
        <v>48058500</v>
      </c>
      <c r="H100" s="28">
        <v>24391500</v>
      </c>
    </row>
    <row r="101" spans="1:8" hidden="1" x14ac:dyDescent="0.25">
      <c r="A101" s="26" t="s">
        <v>619</v>
      </c>
      <c r="B101" s="27">
        <v>35</v>
      </c>
      <c r="C101" s="24">
        <v>52321852</v>
      </c>
      <c r="D101" s="23" t="s">
        <v>48</v>
      </c>
      <c r="E101" s="1" t="s">
        <v>650</v>
      </c>
      <c r="F101" s="28">
        <v>70983000</v>
      </c>
      <c r="G101" s="28">
        <v>42804900</v>
      </c>
      <c r="H101" s="28">
        <v>28178100</v>
      </c>
    </row>
    <row r="102" spans="1:8" hidden="1" x14ac:dyDescent="0.25">
      <c r="A102" s="26" t="s">
        <v>619</v>
      </c>
      <c r="B102" s="27">
        <v>36</v>
      </c>
      <c r="C102" s="24">
        <v>1023883736</v>
      </c>
      <c r="D102" s="23" t="s">
        <v>49</v>
      </c>
      <c r="E102" s="1" t="s">
        <v>627</v>
      </c>
      <c r="F102" s="28">
        <v>43470000</v>
      </c>
      <c r="G102" s="28">
        <v>43470000</v>
      </c>
      <c r="H102" s="28">
        <v>0</v>
      </c>
    </row>
    <row r="103" spans="1:8" hidden="1" x14ac:dyDescent="0.25">
      <c r="A103" s="26" t="s">
        <v>619</v>
      </c>
      <c r="B103" s="27">
        <v>37</v>
      </c>
      <c r="C103" s="24">
        <v>51898664</v>
      </c>
      <c r="D103" s="23" t="s">
        <v>50</v>
      </c>
      <c r="E103" s="1" t="s">
        <v>627</v>
      </c>
      <c r="F103" s="28">
        <v>43470000</v>
      </c>
      <c r="G103" s="28">
        <v>43470000</v>
      </c>
      <c r="H103" s="28">
        <v>0</v>
      </c>
    </row>
    <row r="104" spans="1:8" hidden="1" x14ac:dyDescent="0.25">
      <c r="A104" s="26" t="s">
        <v>619</v>
      </c>
      <c r="B104" s="27">
        <v>38</v>
      </c>
      <c r="C104" s="24">
        <v>1015424360</v>
      </c>
      <c r="D104" s="23" t="s">
        <v>51</v>
      </c>
      <c r="E104" s="1" t="s">
        <v>651</v>
      </c>
      <c r="F104" s="28">
        <v>76956000</v>
      </c>
      <c r="G104" s="28">
        <v>46406800</v>
      </c>
      <c r="H104" s="28">
        <v>30549200</v>
      </c>
    </row>
    <row r="105" spans="1:8" hidden="1" x14ac:dyDescent="0.25">
      <c r="A105" s="26" t="s">
        <v>619</v>
      </c>
      <c r="B105" s="27">
        <v>39</v>
      </c>
      <c r="C105" s="24">
        <v>1026267026</v>
      </c>
      <c r="D105" s="23" t="s">
        <v>52</v>
      </c>
      <c r="E105" s="1" t="s">
        <v>652</v>
      </c>
      <c r="F105" s="28">
        <v>64530000</v>
      </c>
      <c r="G105" s="28">
        <v>42804900</v>
      </c>
      <c r="H105" s="28">
        <v>21725100</v>
      </c>
    </row>
    <row r="106" spans="1:8" hidden="1" x14ac:dyDescent="0.25">
      <c r="A106" s="26" t="s">
        <v>619</v>
      </c>
      <c r="B106" s="27">
        <v>40</v>
      </c>
      <c r="C106" s="24">
        <v>52045884</v>
      </c>
      <c r="D106" s="23" t="s">
        <v>53</v>
      </c>
      <c r="E106" s="1" t="s">
        <v>627</v>
      </c>
      <c r="F106" s="28">
        <v>43470000</v>
      </c>
      <c r="G106" s="28">
        <v>43470000</v>
      </c>
      <c r="H106" s="28">
        <v>0</v>
      </c>
    </row>
    <row r="107" spans="1:8" hidden="1" x14ac:dyDescent="0.25">
      <c r="A107" s="26" t="s">
        <v>619</v>
      </c>
      <c r="B107" s="27">
        <v>42</v>
      </c>
      <c r="C107" s="24">
        <v>79618236</v>
      </c>
      <c r="D107" s="23" t="s">
        <v>653</v>
      </c>
      <c r="E107" s="1" t="s">
        <v>654</v>
      </c>
      <c r="F107" s="28">
        <v>79695000</v>
      </c>
      <c r="G107" s="28">
        <v>48058500</v>
      </c>
      <c r="H107" s="28">
        <v>31636500</v>
      </c>
    </row>
    <row r="108" spans="1:8" hidden="1" x14ac:dyDescent="0.25">
      <c r="A108" s="26" t="s">
        <v>619</v>
      </c>
      <c r="B108" s="27">
        <v>43</v>
      </c>
      <c r="C108" s="24">
        <v>1023888326</v>
      </c>
      <c r="D108" s="23" t="s">
        <v>56</v>
      </c>
      <c r="E108" s="1" t="s">
        <v>655</v>
      </c>
      <c r="F108" s="28">
        <v>72450000</v>
      </c>
      <c r="G108" s="28">
        <v>48058500</v>
      </c>
      <c r="H108" s="28">
        <v>24391500</v>
      </c>
    </row>
    <row r="109" spans="1:8" hidden="1" x14ac:dyDescent="0.25">
      <c r="A109" s="26" t="s">
        <v>619</v>
      </c>
      <c r="B109" s="27">
        <v>47</v>
      </c>
      <c r="C109" s="24">
        <v>80826902</v>
      </c>
      <c r="D109" s="23" t="s">
        <v>60</v>
      </c>
      <c r="E109" s="1" t="s">
        <v>656</v>
      </c>
      <c r="F109" s="28">
        <v>82500000</v>
      </c>
      <c r="G109" s="28">
        <v>49750000</v>
      </c>
      <c r="H109" s="28">
        <v>32750000</v>
      </c>
    </row>
    <row r="110" spans="1:8" hidden="1" x14ac:dyDescent="0.25">
      <c r="A110" s="26" t="s">
        <v>619</v>
      </c>
      <c r="B110" s="27">
        <v>51</v>
      </c>
      <c r="C110" s="24">
        <v>52185693</v>
      </c>
      <c r="D110" s="23" t="s">
        <v>657</v>
      </c>
      <c r="E110" s="1" t="s">
        <v>658</v>
      </c>
      <c r="F110" s="28">
        <v>58710000</v>
      </c>
      <c r="G110" s="28">
        <v>38944300</v>
      </c>
      <c r="H110" s="28">
        <v>19765700</v>
      </c>
    </row>
    <row r="111" spans="1:8" hidden="1" x14ac:dyDescent="0.25">
      <c r="A111" s="26" t="s">
        <v>619</v>
      </c>
      <c r="B111" s="27">
        <v>52</v>
      </c>
      <c r="C111" s="24">
        <v>1012389997</v>
      </c>
      <c r="D111" s="23" t="s">
        <v>63</v>
      </c>
      <c r="E111" s="1" t="s">
        <v>627</v>
      </c>
      <c r="F111" s="28">
        <v>43470000</v>
      </c>
      <c r="G111" s="28">
        <v>43470000</v>
      </c>
      <c r="H111" s="28">
        <v>0</v>
      </c>
    </row>
    <row r="112" spans="1:8" hidden="1" x14ac:dyDescent="0.25">
      <c r="A112" s="26" t="s">
        <v>619</v>
      </c>
      <c r="B112" s="27">
        <v>53</v>
      </c>
      <c r="C112" s="24">
        <v>1030548945</v>
      </c>
      <c r="D112" s="23" t="s">
        <v>64</v>
      </c>
      <c r="E112" s="1" t="s">
        <v>659</v>
      </c>
      <c r="F112" s="28">
        <v>79695000</v>
      </c>
      <c r="G112" s="28">
        <v>47817000</v>
      </c>
      <c r="H112" s="28">
        <v>31878000</v>
      </c>
    </row>
    <row r="113" spans="1:8" hidden="1" x14ac:dyDescent="0.25">
      <c r="A113" s="26" t="s">
        <v>619</v>
      </c>
      <c r="B113" s="27">
        <v>54</v>
      </c>
      <c r="C113" s="24">
        <v>1026260521</v>
      </c>
      <c r="D113" s="23" t="s">
        <v>65</v>
      </c>
      <c r="E113" s="1" t="s">
        <v>660</v>
      </c>
      <c r="F113" s="28">
        <v>64581000</v>
      </c>
      <c r="G113" s="28">
        <v>38748600</v>
      </c>
      <c r="H113" s="28">
        <v>25832400</v>
      </c>
    </row>
    <row r="114" spans="1:8" hidden="1" x14ac:dyDescent="0.25">
      <c r="A114" s="26" t="s">
        <v>619</v>
      </c>
      <c r="B114" s="27">
        <v>55</v>
      </c>
      <c r="C114" s="24">
        <v>41954315</v>
      </c>
      <c r="D114" s="23" t="s">
        <v>66</v>
      </c>
      <c r="E114" s="1" t="s">
        <v>634</v>
      </c>
      <c r="F114" s="28">
        <v>72450000</v>
      </c>
      <c r="G114" s="28">
        <v>47575500</v>
      </c>
      <c r="H114" s="28">
        <v>24874500</v>
      </c>
    </row>
    <row r="115" spans="1:8" hidden="1" x14ac:dyDescent="0.25">
      <c r="A115" s="26" t="s">
        <v>619</v>
      </c>
      <c r="B115" s="27">
        <v>56</v>
      </c>
      <c r="C115" s="24">
        <v>51971452</v>
      </c>
      <c r="D115" s="23" t="s">
        <v>661</v>
      </c>
      <c r="E115" s="1" t="s">
        <v>627</v>
      </c>
      <c r="F115" s="28">
        <v>43470000</v>
      </c>
      <c r="G115" s="28">
        <v>43470000</v>
      </c>
      <c r="H115" s="28">
        <v>0</v>
      </c>
    </row>
    <row r="116" spans="1:8" hidden="1" x14ac:dyDescent="0.25">
      <c r="A116" s="26" t="s">
        <v>619</v>
      </c>
      <c r="B116" s="27">
        <v>61</v>
      </c>
      <c r="C116" s="24">
        <v>52062418</v>
      </c>
      <c r="D116" s="23" t="s">
        <v>72</v>
      </c>
      <c r="E116" s="1" t="s">
        <v>662</v>
      </c>
      <c r="F116" s="28">
        <v>82500000</v>
      </c>
      <c r="G116" s="28">
        <v>49500000</v>
      </c>
      <c r="H116" s="28">
        <v>33000000</v>
      </c>
    </row>
    <row r="117" spans="1:8" hidden="1" x14ac:dyDescent="0.25">
      <c r="A117" s="26" t="s">
        <v>619</v>
      </c>
      <c r="B117" s="27">
        <v>62</v>
      </c>
      <c r="C117" s="24">
        <v>52869352</v>
      </c>
      <c r="D117" s="23" t="s">
        <v>73</v>
      </c>
      <c r="E117" s="1" t="s">
        <v>663</v>
      </c>
      <c r="F117" s="28">
        <v>58710000</v>
      </c>
      <c r="G117" s="28">
        <v>38748600</v>
      </c>
      <c r="H117" s="28">
        <v>19961400</v>
      </c>
    </row>
    <row r="118" spans="1:8" hidden="1" x14ac:dyDescent="0.25">
      <c r="A118" s="26" t="s">
        <v>619</v>
      </c>
      <c r="B118" s="27">
        <v>65</v>
      </c>
      <c r="C118" s="24">
        <v>1013615689</v>
      </c>
      <c r="D118" s="23" t="s">
        <v>76</v>
      </c>
      <c r="E118" s="1" t="s">
        <v>664</v>
      </c>
      <c r="F118" s="28">
        <v>64581000</v>
      </c>
      <c r="G118" s="28">
        <v>38552900</v>
      </c>
      <c r="H118" s="28">
        <v>26028100</v>
      </c>
    </row>
    <row r="119" spans="1:8" hidden="1" x14ac:dyDescent="0.25">
      <c r="A119" s="26" t="s">
        <v>619</v>
      </c>
      <c r="B119" s="27">
        <v>67</v>
      </c>
      <c r="C119" s="24">
        <v>80139300</v>
      </c>
      <c r="D119" s="23" t="s">
        <v>78</v>
      </c>
      <c r="E119" s="1" t="s">
        <v>665</v>
      </c>
      <c r="F119" s="28">
        <v>58710000</v>
      </c>
      <c r="G119" s="28">
        <v>37965800</v>
      </c>
      <c r="H119" s="28">
        <v>20744200</v>
      </c>
    </row>
    <row r="120" spans="1:8" hidden="1" x14ac:dyDescent="0.25">
      <c r="A120" s="26" t="s">
        <v>619</v>
      </c>
      <c r="B120" s="27">
        <v>68</v>
      </c>
      <c r="C120" s="24">
        <v>52255968</v>
      </c>
      <c r="D120" s="23" t="s">
        <v>79</v>
      </c>
      <c r="E120" s="1" t="s">
        <v>627</v>
      </c>
      <c r="F120" s="28">
        <v>43470000</v>
      </c>
      <c r="G120" s="28">
        <v>43470000</v>
      </c>
      <c r="H120" s="28">
        <v>0</v>
      </c>
    </row>
    <row r="121" spans="1:8" hidden="1" x14ac:dyDescent="0.25">
      <c r="A121" s="26" t="s">
        <v>619</v>
      </c>
      <c r="B121" s="27">
        <v>70</v>
      </c>
      <c r="C121" s="24">
        <v>53084012</v>
      </c>
      <c r="D121" s="23" t="s">
        <v>81</v>
      </c>
      <c r="E121" s="1" t="s">
        <v>666</v>
      </c>
      <c r="F121" s="28">
        <v>70983000</v>
      </c>
      <c r="G121" s="28">
        <v>42589800</v>
      </c>
      <c r="H121" s="28">
        <v>28393200</v>
      </c>
    </row>
    <row r="122" spans="1:8" hidden="1" x14ac:dyDescent="0.25">
      <c r="A122" s="26" t="s">
        <v>619</v>
      </c>
      <c r="B122" s="27">
        <v>71</v>
      </c>
      <c r="C122" s="24">
        <v>1013628719</v>
      </c>
      <c r="D122" s="23" t="s">
        <v>667</v>
      </c>
      <c r="E122" s="1" t="s">
        <v>668</v>
      </c>
      <c r="F122" s="28">
        <v>99000000</v>
      </c>
      <c r="G122" s="28">
        <v>59400000</v>
      </c>
      <c r="H122" s="28">
        <v>39600000</v>
      </c>
    </row>
    <row r="123" spans="1:8" hidden="1" x14ac:dyDescent="0.25">
      <c r="A123" s="26" t="s">
        <v>619</v>
      </c>
      <c r="B123" s="27">
        <v>73</v>
      </c>
      <c r="C123" s="24">
        <v>46376683</v>
      </c>
      <c r="D123" s="23" t="s">
        <v>84</v>
      </c>
      <c r="E123" s="1" t="s">
        <v>627</v>
      </c>
      <c r="F123" s="28">
        <v>43470000</v>
      </c>
      <c r="G123" s="28">
        <v>43470000</v>
      </c>
      <c r="H123" s="28">
        <v>0</v>
      </c>
    </row>
    <row r="124" spans="1:8" hidden="1" x14ac:dyDescent="0.25">
      <c r="A124" s="26" t="s">
        <v>619</v>
      </c>
      <c r="B124" s="27">
        <v>74</v>
      </c>
      <c r="C124" s="24">
        <v>52216855</v>
      </c>
      <c r="D124" s="23" t="s">
        <v>85</v>
      </c>
      <c r="E124" s="1" t="s">
        <v>669</v>
      </c>
      <c r="F124" s="28">
        <v>156975280</v>
      </c>
      <c r="G124" s="28">
        <v>94185168</v>
      </c>
      <c r="H124" s="28">
        <v>62790112</v>
      </c>
    </row>
    <row r="125" spans="1:8" hidden="1" x14ac:dyDescent="0.25">
      <c r="A125" s="26" t="s">
        <v>619</v>
      </c>
      <c r="B125" s="27">
        <v>75</v>
      </c>
      <c r="C125" s="24">
        <v>1124851607</v>
      </c>
      <c r="D125" s="23" t="s">
        <v>86</v>
      </c>
      <c r="E125" s="1" t="s">
        <v>670</v>
      </c>
      <c r="F125" s="28">
        <v>90000000</v>
      </c>
      <c r="G125" s="28">
        <v>59400000</v>
      </c>
      <c r="H125" s="28">
        <v>30600000</v>
      </c>
    </row>
    <row r="126" spans="1:8" hidden="1" x14ac:dyDescent="0.25">
      <c r="A126" s="26" t="s">
        <v>619</v>
      </c>
      <c r="B126" s="27">
        <v>78</v>
      </c>
      <c r="C126" s="24">
        <v>52784913</v>
      </c>
      <c r="D126" s="23" t="s">
        <v>671</v>
      </c>
      <c r="E126" s="1" t="s">
        <v>672</v>
      </c>
      <c r="F126" s="28">
        <v>71005000</v>
      </c>
      <c r="G126" s="28">
        <v>42387833</v>
      </c>
      <c r="H126" s="28">
        <v>28617167</v>
      </c>
    </row>
    <row r="127" spans="1:8" hidden="1" x14ac:dyDescent="0.25">
      <c r="A127" s="26" t="s">
        <v>619</v>
      </c>
      <c r="B127" s="27">
        <v>79</v>
      </c>
      <c r="C127" s="24">
        <v>39764125</v>
      </c>
      <c r="D127" s="23" t="s">
        <v>90</v>
      </c>
      <c r="E127" s="1" t="s">
        <v>673</v>
      </c>
      <c r="F127" s="28">
        <v>64581000</v>
      </c>
      <c r="G127" s="28">
        <v>38552900</v>
      </c>
      <c r="H127" s="28">
        <v>26028100</v>
      </c>
    </row>
    <row r="128" spans="1:8" hidden="1" x14ac:dyDescent="0.25">
      <c r="A128" s="26" t="s">
        <v>619</v>
      </c>
      <c r="B128" s="27">
        <v>81</v>
      </c>
      <c r="C128" s="24">
        <v>1020803590</v>
      </c>
      <c r="D128" s="23" t="s">
        <v>92</v>
      </c>
      <c r="E128" s="1" t="s">
        <v>674</v>
      </c>
      <c r="F128" s="28">
        <v>64592000</v>
      </c>
      <c r="G128" s="28">
        <v>38559467</v>
      </c>
      <c r="H128" s="28">
        <v>26032533</v>
      </c>
    </row>
    <row r="129" spans="1:8" hidden="1" x14ac:dyDescent="0.25">
      <c r="A129" s="26" t="s">
        <v>619</v>
      </c>
      <c r="B129" s="27">
        <v>82</v>
      </c>
      <c r="C129" s="24">
        <v>79627978</v>
      </c>
      <c r="D129" s="23" t="s">
        <v>93</v>
      </c>
      <c r="E129" s="1" t="s">
        <v>675</v>
      </c>
      <c r="F129" s="28">
        <v>83317500</v>
      </c>
      <c r="G129" s="28">
        <v>47575500</v>
      </c>
      <c r="H129" s="28">
        <v>35742000</v>
      </c>
    </row>
    <row r="130" spans="1:8" hidden="1" x14ac:dyDescent="0.25">
      <c r="A130" s="26" t="s">
        <v>619</v>
      </c>
      <c r="B130" s="27">
        <v>84</v>
      </c>
      <c r="C130" s="24">
        <v>19325384</v>
      </c>
      <c r="D130" s="23" t="s">
        <v>382</v>
      </c>
      <c r="E130" s="1" t="s">
        <v>627</v>
      </c>
      <c r="F130" s="28">
        <v>43470000</v>
      </c>
      <c r="G130" s="28">
        <v>43470000</v>
      </c>
      <c r="H130" s="28">
        <v>0</v>
      </c>
    </row>
    <row r="131" spans="1:8" hidden="1" x14ac:dyDescent="0.25">
      <c r="A131" s="26" t="s">
        <v>619</v>
      </c>
      <c r="B131" s="27">
        <v>85</v>
      </c>
      <c r="C131" s="24">
        <v>79556307</v>
      </c>
      <c r="D131" s="23" t="s">
        <v>95</v>
      </c>
      <c r="E131" s="1" t="s">
        <v>676</v>
      </c>
      <c r="F131" s="28">
        <v>71005000</v>
      </c>
      <c r="G131" s="28">
        <v>42387833</v>
      </c>
      <c r="H131" s="28">
        <v>28617167</v>
      </c>
    </row>
    <row r="132" spans="1:8" hidden="1" x14ac:dyDescent="0.25">
      <c r="A132" s="26" t="s">
        <v>619</v>
      </c>
      <c r="B132" s="27">
        <v>87</v>
      </c>
      <c r="C132" s="24">
        <v>1013641990</v>
      </c>
      <c r="D132" s="23" t="s">
        <v>97</v>
      </c>
      <c r="E132" s="1" t="s">
        <v>677</v>
      </c>
      <c r="F132" s="28">
        <v>64581000</v>
      </c>
      <c r="G132" s="28">
        <v>38552900</v>
      </c>
      <c r="H132" s="28">
        <v>26028100</v>
      </c>
    </row>
    <row r="133" spans="1:8" hidden="1" x14ac:dyDescent="0.25">
      <c r="A133" s="26" t="s">
        <v>619</v>
      </c>
      <c r="B133" s="27">
        <v>88</v>
      </c>
      <c r="C133" s="24">
        <v>72219472</v>
      </c>
      <c r="D133" s="23" t="s">
        <v>98</v>
      </c>
      <c r="E133" s="1" t="s">
        <v>656</v>
      </c>
      <c r="F133" s="28">
        <v>75000000</v>
      </c>
      <c r="G133" s="28">
        <v>49250000</v>
      </c>
      <c r="H133" s="28">
        <v>25750000</v>
      </c>
    </row>
    <row r="134" spans="1:8" hidden="1" x14ac:dyDescent="0.25">
      <c r="A134" s="26" t="s">
        <v>619</v>
      </c>
      <c r="B134" s="27">
        <v>89</v>
      </c>
      <c r="C134" s="24">
        <v>93380978</v>
      </c>
      <c r="D134" s="23" t="s">
        <v>99</v>
      </c>
      <c r="E134" s="1" t="s">
        <v>627</v>
      </c>
      <c r="F134" s="28">
        <v>43470000</v>
      </c>
      <c r="G134" s="28">
        <v>43470000</v>
      </c>
      <c r="H134" s="28">
        <v>0</v>
      </c>
    </row>
    <row r="135" spans="1:8" hidden="1" x14ac:dyDescent="0.25">
      <c r="A135" s="26" t="s">
        <v>619</v>
      </c>
      <c r="B135" s="27">
        <v>94</v>
      </c>
      <c r="C135" s="24">
        <v>75100590</v>
      </c>
      <c r="D135" s="23" t="s">
        <v>678</v>
      </c>
      <c r="E135" s="1" t="s">
        <v>679</v>
      </c>
      <c r="F135" s="28">
        <v>81000000</v>
      </c>
      <c r="G135" s="28">
        <v>58200000</v>
      </c>
      <c r="H135" s="28">
        <v>22800000</v>
      </c>
    </row>
    <row r="136" spans="1:8" hidden="1" x14ac:dyDescent="0.25">
      <c r="A136" s="26" t="s">
        <v>619</v>
      </c>
      <c r="B136" s="27">
        <v>96</v>
      </c>
      <c r="C136" s="24">
        <v>80055256</v>
      </c>
      <c r="D136" s="23" t="s">
        <v>680</v>
      </c>
      <c r="E136" s="1" t="s">
        <v>681</v>
      </c>
      <c r="F136" s="28">
        <v>69960000</v>
      </c>
      <c r="G136" s="28">
        <v>45240800</v>
      </c>
      <c r="H136" s="28">
        <v>24719200</v>
      </c>
    </row>
    <row r="137" spans="1:8" hidden="1" x14ac:dyDescent="0.25">
      <c r="A137" s="26" t="s">
        <v>619</v>
      </c>
      <c r="B137" s="27">
        <v>97</v>
      </c>
      <c r="C137" s="24">
        <v>1015411701</v>
      </c>
      <c r="D137" s="23" t="s">
        <v>682</v>
      </c>
      <c r="E137" s="1" t="s">
        <v>683</v>
      </c>
      <c r="F137" s="28">
        <v>64581000</v>
      </c>
      <c r="G137" s="28">
        <v>37965800</v>
      </c>
      <c r="H137" s="28">
        <v>26615200</v>
      </c>
    </row>
    <row r="138" spans="1:8" hidden="1" x14ac:dyDescent="0.25">
      <c r="A138" s="26" t="s">
        <v>619</v>
      </c>
      <c r="B138" s="27">
        <v>1</v>
      </c>
      <c r="C138" s="24">
        <v>1065652336</v>
      </c>
      <c r="D138" s="23" t="s">
        <v>14</v>
      </c>
      <c r="E138" s="1" t="s">
        <v>684</v>
      </c>
      <c r="F138" s="28">
        <v>64530000</v>
      </c>
      <c r="G138" s="28">
        <v>43880400</v>
      </c>
      <c r="H138" s="28">
        <v>20649600</v>
      </c>
    </row>
    <row r="139" spans="1:8" hidden="1" x14ac:dyDescent="0.25">
      <c r="A139" s="26" t="s">
        <v>619</v>
      </c>
      <c r="B139" s="23" t="s">
        <v>685</v>
      </c>
      <c r="C139" s="1">
        <v>35535416</v>
      </c>
      <c r="D139" s="23" t="s">
        <v>686</v>
      </c>
      <c r="E139" s="1" t="s">
        <v>687</v>
      </c>
      <c r="F139" s="28">
        <v>36225000</v>
      </c>
      <c r="G139" s="28">
        <v>27048000</v>
      </c>
      <c r="H139" s="28">
        <v>9177000</v>
      </c>
    </row>
    <row r="140" spans="1:8" hidden="1" x14ac:dyDescent="0.25">
      <c r="A140" s="26" t="s">
        <v>619</v>
      </c>
      <c r="B140" s="27">
        <v>100</v>
      </c>
      <c r="C140" s="24">
        <v>1019027434</v>
      </c>
      <c r="D140" s="23" t="s">
        <v>688</v>
      </c>
      <c r="E140" s="1" t="s">
        <v>689</v>
      </c>
      <c r="F140" s="28">
        <v>72450000</v>
      </c>
      <c r="G140" s="28">
        <v>46851000</v>
      </c>
      <c r="H140" s="28">
        <v>25599000</v>
      </c>
    </row>
    <row r="141" spans="1:8" hidden="1" x14ac:dyDescent="0.25">
      <c r="A141" s="26" t="s">
        <v>619</v>
      </c>
      <c r="B141" s="27">
        <v>103</v>
      </c>
      <c r="C141" s="24">
        <v>1110511207</v>
      </c>
      <c r="D141" s="23" t="s">
        <v>113</v>
      </c>
      <c r="E141" s="1" t="s">
        <v>656</v>
      </c>
      <c r="F141" s="28">
        <v>82500000</v>
      </c>
      <c r="G141" s="28">
        <v>48500000</v>
      </c>
      <c r="H141" s="28">
        <v>34000000</v>
      </c>
    </row>
    <row r="142" spans="1:8" hidden="1" x14ac:dyDescent="0.25">
      <c r="A142" s="26" t="s">
        <v>619</v>
      </c>
      <c r="B142" s="27">
        <v>104</v>
      </c>
      <c r="C142" s="24">
        <v>93408456</v>
      </c>
      <c r="D142" s="23" t="s">
        <v>114</v>
      </c>
      <c r="E142" s="1" t="s">
        <v>690</v>
      </c>
      <c r="F142" s="28">
        <v>117810000</v>
      </c>
      <c r="G142" s="28">
        <v>68901000</v>
      </c>
      <c r="H142" s="28">
        <v>48909000</v>
      </c>
    </row>
    <row r="143" spans="1:8" hidden="1" x14ac:dyDescent="0.25">
      <c r="A143" s="26" t="s">
        <v>619</v>
      </c>
      <c r="B143" s="27">
        <v>105</v>
      </c>
      <c r="C143" s="24">
        <v>52089240</v>
      </c>
      <c r="D143" s="23" t="s">
        <v>691</v>
      </c>
      <c r="E143" s="1" t="s">
        <v>692</v>
      </c>
      <c r="F143" s="28">
        <v>90684000</v>
      </c>
      <c r="G143" s="28">
        <v>53036400</v>
      </c>
      <c r="H143" s="28">
        <v>37647600</v>
      </c>
    </row>
    <row r="144" spans="1:8" hidden="1" x14ac:dyDescent="0.25">
      <c r="A144" s="26" t="s">
        <v>619</v>
      </c>
      <c r="B144" s="27">
        <v>106</v>
      </c>
      <c r="C144" s="24">
        <v>1018448227</v>
      </c>
      <c r="D144" s="23" t="s">
        <v>116</v>
      </c>
      <c r="E144" s="1" t="s">
        <v>693</v>
      </c>
      <c r="F144" s="28">
        <v>58720000</v>
      </c>
      <c r="G144" s="28">
        <v>37972266</v>
      </c>
      <c r="H144" s="28">
        <v>20747734</v>
      </c>
    </row>
    <row r="145" spans="1:8" hidden="1" x14ac:dyDescent="0.25">
      <c r="A145" s="26" t="s">
        <v>619</v>
      </c>
      <c r="B145" s="27">
        <v>107</v>
      </c>
      <c r="C145" s="24">
        <v>1072668816</v>
      </c>
      <c r="D145" s="23" t="s">
        <v>117</v>
      </c>
      <c r="E145" s="1" t="s">
        <v>694</v>
      </c>
      <c r="F145" s="28">
        <v>64592000</v>
      </c>
      <c r="G145" s="28">
        <v>37972267</v>
      </c>
      <c r="H145" s="28">
        <v>26619733</v>
      </c>
    </row>
    <row r="146" spans="1:8" hidden="1" x14ac:dyDescent="0.25">
      <c r="A146" s="26" t="s">
        <v>619</v>
      </c>
      <c r="B146" s="27">
        <v>108</v>
      </c>
      <c r="C146" s="24">
        <v>51963588</v>
      </c>
      <c r="D146" s="23" t="s">
        <v>118</v>
      </c>
      <c r="E146" s="1" t="s">
        <v>695</v>
      </c>
      <c r="F146" s="28">
        <v>102600000</v>
      </c>
      <c r="G146" s="28">
        <v>57600000</v>
      </c>
      <c r="H146" s="28">
        <v>45000000</v>
      </c>
    </row>
    <row r="147" spans="1:8" hidden="1" x14ac:dyDescent="0.25">
      <c r="A147" s="26" t="s">
        <v>619</v>
      </c>
      <c r="B147" s="27">
        <v>109</v>
      </c>
      <c r="C147" s="24">
        <v>80766087</v>
      </c>
      <c r="D147" s="23" t="s">
        <v>119</v>
      </c>
      <c r="E147" s="1" t="s">
        <v>696</v>
      </c>
      <c r="F147" s="28">
        <v>79695000</v>
      </c>
      <c r="G147" s="28">
        <v>46851000</v>
      </c>
      <c r="H147" s="28">
        <v>32844000</v>
      </c>
    </row>
    <row r="148" spans="1:8" hidden="1" x14ac:dyDescent="0.25">
      <c r="A148" s="26" t="s">
        <v>619</v>
      </c>
      <c r="B148" s="27">
        <v>110</v>
      </c>
      <c r="C148" s="24">
        <v>1033737781</v>
      </c>
      <c r="D148" s="23" t="s">
        <v>120</v>
      </c>
      <c r="E148" s="1" t="s">
        <v>697</v>
      </c>
      <c r="F148" s="28">
        <v>64581000</v>
      </c>
      <c r="G148" s="28">
        <v>37770100</v>
      </c>
      <c r="H148" s="28">
        <v>26810900</v>
      </c>
    </row>
    <row r="149" spans="1:8" hidden="1" x14ac:dyDescent="0.25">
      <c r="A149" s="26" t="s">
        <v>619</v>
      </c>
      <c r="B149" s="27">
        <v>111</v>
      </c>
      <c r="C149" s="24">
        <v>33369343</v>
      </c>
      <c r="D149" s="23" t="s">
        <v>698</v>
      </c>
      <c r="E149" s="1" t="s">
        <v>699</v>
      </c>
      <c r="F149" s="28">
        <v>79695000</v>
      </c>
      <c r="G149" s="28">
        <v>46609500</v>
      </c>
      <c r="H149" s="28">
        <v>33085500</v>
      </c>
    </row>
    <row r="150" spans="1:8" hidden="1" x14ac:dyDescent="0.25">
      <c r="A150" s="26" t="s">
        <v>619</v>
      </c>
      <c r="B150" s="27">
        <v>112</v>
      </c>
      <c r="C150" s="24">
        <v>80384715</v>
      </c>
      <c r="D150" s="23" t="s">
        <v>700</v>
      </c>
      <c r="E150" s="1" t="s">
        <v>701</v>
      </c>
      <c r="F150" s="28">
        <v>80000000</v>
      </c>
      <c r="G150" s="28">
        <v>51466667</v>
      </c>
      <c r="H150" s="28">
        <v>28533333</v>
      </c>
    </row>
    <row r="151" spans="1:8" hidden="1" x14ac:dyDescent="0.25">
      <c r="A151" s="26" t="s">
        <v>619</v>
      </c>
      <c r="B151" s="27">
        <v>115</v>
      </c>
      <c r="C151" s="24">
        <v>51934443</v>
      </c>
      <c r="D151" s="23" t="s">
        <v>125</v>
      </c>
      <c r="E151" s="1" t="s">
        <v>702</v>
      </c>
      <c r="F151" s="28">
        <v>72450000</v>
      </c>
      <c r="G151" s="28">
        <v>46609500</v>
      </c>
      <c r="H151" s="28">
        <v>25840500</v>
      </c>
    </row>
    <row r="152" spans="1:8" hidden="1" x14ac:dyDescent="0.25">
      <c r="A152" s="26" t="s">
        <v>619</v>
      </c>
      <c r="B152" s="27">
        <v>116</v>
      </c>
      <c r="C152" s="24">
        <v>66767582</v>
      </c>
      <c r="D152" s="23" t="s">
        <v>703</v>
      </c>
      <c r="E152" s="1" t="s">
        <v>704</v>
      </c>
      <c r="F152" s="28">
        <v>74865000</v>
      </c>
      <c r="G152" s="28">
        <v>38640000</v>
      </c>
      <c r="H152" s="28">
        <v>36225000</v>
      </c>
    </row>
    <row r="153" spans="1:8" hidden="1" x14ac:dyDescent="0.25">
      <c r="A153" s="26" t="s">
        <v>619</v>
      </c>
      <c r="B153" s="27">
        <v>117</v>
      </c>
      <c r="C153" s="24">
        <v>1014239573</v>
      </c>
      <c r="D153" s="23" t="s">
        <v>127</v>
      </c>
      <c r="E153" s="1" t="s">
        <v>705</v>
      </c>
      <c r="F153" s="28">
        <v>79288000</v>
      </c>
      <c r="G153" s="28">
        <v>45007600</v>
      </c>
      <c r="H153" s="28">
        <v>34280400</v>
      </c>
    </row>
    <row r="154" spans="1:8" hidden="1" x14ac:dyDescent="0.25">
      <c r="A154" s="26" t="s">
        <v>619</v>
      </c>
      <c r="B154" s="27">
        <v>118</v>
      </c>
      <c r="C154" s="24">
        <v>1020715243</v>
      </c>
      <c r="D154" s="23" t="s">
        <v>706</v>
      </c>
      <c r="E154" s="1" t="s">
        <v>707</v>
      </c>
      <c r="F154" s="28">
        <v>82110000</v>
      </c>
      <c r="G154" s="28">
        <v>46368000</v>
      </c>
      <c r="H154" s="28">
        <v>35742000</v>
      </c>
    </row>
    <row r="155" spans="1:8" hidden="1" x14ac:dyDescent="0.25">
      <c r="A155" s="26" t="s">
        <v>619</v>
      </c>
      <c r="B155" s="27">
        <v>119</v>
      </c>
      <c r="C155" s="24">
        <v>52873578</v>
      </c>
      <c r="D155" s="23" t="s">
        <v>129</v>
      </c>
      <c r="E155" s="1" t="s">
        <v>708</v>
      </c>
      <c r="F155" s="28">
        <v>58095000</v>
      </c>
      <c r="G155" s="28">
        <v>41527167</v>
      </c>
      <c r="H155" s="28">
        <v>16567833</v>
      </c>
    </row>
    <row r="156" spans="1:8" hidden="1" x14ac:dyDescent="0.25">
      <c r="A156" s="26" t="s">
        <v>619</v>
      </c>
      <c r="B156" s="27">
        <v>120</v>
      </c>
      <c r="C156" s="24">
        <v>79860661</v>
      </c>
      <c r="D156" s="23" t="s">
        <v>130</v>
      </c>
      <c r="E156" s="1" t="s">
        <v>709</v>
      </c>
      <c r="F156" s="28">
        <v>79695000</v>
      </c>
      <c r="G156" s="28">
        <v>46609500</v>
      </c>
      <c r="H156" s="28">
        <v>33085500</v>
      </c>
    </row>
    <row r="157" spans="1:8" hidden="1" x14ac:dyDescent="0.25">
      <c r="A157" s="26" t="s">
        <v>619</v>
      </c>
      <c r="B157" s="27">
        <v>121</v>
      </c>
      <c r="C157" s="24">
        <v>1012379597</v>
      </c>
      <c r="D157" s="23" t="s">
        <v>131</v>
      </c>
      <c r="E157" s="1" t="s">
        <v>710</v>
      </c>
      <c r="F157" s="28">
        <v>64550000</v>
      </c>
      <c r="G157" s="28">
        <v>41527167</v>
      </c>
      <c r="H157" s="28">
        <v>23022833</v>
      </c>
    </row>
    <row r="158" spans="1:8" hidden="1" x14ac:dyDescent="0.25">
      <c r="A158" s="26" t="s">
        <v>619</v>
      </c>
      <c r="B158" s="27">
        <v>126</v>
      </c>
      <c r="C158" s="24">
        <v>79230856</v>
      </c>
      <c r="D158" s="23" t="s">
        <v>711</v>
      </c>
      <c r="E158" s="1" t="s">
        <v>712</v>
      </c>
      <c r="F158" s="28">
        <v>71005000</v>
      </c>
      <c r="G158" s="28">
        <v>41312000</v>
      </c>
      <c r="H158" s="28">
        <v>29693000</v>
      </c>
    </row>
    <row r="159" spans="1:8" hidden="1" x14ac:dyDescent="0.25">
      <c r="A159" s="26" t="s">
        <v>619</v>
      </c>
      <c r="B159" s="27">
        <v>127</v>
      </c>
      <c r="C159" s="24">
        <v>53014544</v>
      </c>
      <c r="D159" s="23" t="s">
        <v>136</v>
      </c>
      <c r="E159" s="1" t="s">
        <v>713</v>
      </c>
      <c r="F159" s="28">
        <v>72450000</v>
      </c>
      <c r="G159" s="28">
        <v>41538000</v>
      </c>
      <c r="H159" s="28">
        <v>30912000</v>
      </c>
    </row>
    <row r="160" spans="1:8" hidden="1" x14ac:dyDescent="0.25">
      <c r="A160" s="26" t="s">
        <v>619</v>
      </c>
      <c r="B160" s="27">
        <v>128</v>
      </c>
      <c r="C160" s="24">
        <v>80058900</v>
      </c>
      <c r="D160" s="23" t="s">
        <v>714</v>
      </c>
      <c r="E160" s="1" t="s">
        <v>715</v>
      </c>
      <c r="F160" s="28">
        <v>90400000</v>
      </c>
      <c r="G160" s="28">
        <v>51200000</v>
      </c>
      <c r="H160" s="28">
        <v>39200000</v>
      </c>
    </row>
    <row r="161" spans="1:8" hidden="1" x14ac:dyDescent="0.25">
      <c r="A161" s="26" t="s">
        <v>619</v>
      </c>
      <c r="B161" s="27">
        <v>129</v>
      </c>
      <c r="C161" s="24">
        <v>79721005</v>
      </c>
      <c r="D161" s="23" t="s">
        <v>138</v>
      </c>
      <c r="E161" s="1" t="s">
        <v>716</v>
      </c>
      <c r="F161" s="28">
        <v>69960000</v>
      </c>
      <c r="G161" s="28">
        <v>44774400</v>
      </c>
      <c r="H161" s="28">
        <v>25185600</v>
      </c>
    </row>
    <row r="162" spans="1:8" hidden="1" x14ac:dyDescent="0.25">
      <c r="A162" s="26" t="s">
        <v>619</v>
      </c>
      <c r="B162" s="27">
        <v>130</v>
      </c>
      <c r="C162" s="24">
        <v>79908299</v>
      </c>
      <c r="D162" s="23" t="s">
        <v>139</v>
      </c>
      <c r="E162" s="1" t="s">
        <v>717</v>
      </c>
      <c r="F162" s="28">
        <v>79695000</v>
      </c>
      <c r="G162" s="28">
        <v>45885000</v>
      </c>
      <c r="H162" s="28">
        <v>33810000</v>
      </c>
    </row>
    <row r="163" spans="1:8" hidden="1" x14ac:dyDescent="0.25">
      <c r="A163" s="26" t="s">
        <v>619</v>
      </c>
      <c r="B163" s="27">
        <v>133</v>
      </c>
      <c r="C163" s="24">
        <v>1015457769</v>
      </c>
      <c r="D163" s="23" t="s">
        <v>142</v>
      </c>
      <c r="E163" s="1" t="s">
        <v>718</v>
      </c>
      <c r="F163" s="28">
        <v>58720000</v>
      </c>
      <c r="G163" s="28">
        <v>36602133</v>
      </c>
      <c r="H163" s="28">
        <v>22117867</v>
      </c>
    </row>
    <row r="164" spans="1:8" hidden="1" x14ac:dyDescent="0.25">
      <c r="A164" s="26" t="s">
        <v>619</v>
      </c>
      <c r="B164" s="27">
        <v>135</v>
      </c>
      <c r="C164" s="24">
        <v>1032417841</v>
      </c>
      <c r="D164" s="23" t="s">
        <v>144</v>
      </c>
      <c r="E164" s="1" t="s">
        <v>719</v>
      </c>
      <c r="F164" s="28">
        <v>66549333</v>
      </c>
      <c r="G164" s="28">
        <v>24270933</v>
      </c>
      <c r="H164" s="28">
        <v>42278400</v>
      </c>
    </row>
    <row r="165" spans="1:8" hidden="1" x14ac:dyDescent="0.25">
      <c r="A165" s="26" t="s">
        <v>619</v>
      </c>
      <c r="B165" s="27">
        <v>143</v>
      </c>
      <c r="C165" s="24">
        <v>1019022262</v>
      </c>
      <c r="D165" s="23" t="s">
        <v>152</v>
      </c>
      <c r="E165" s="1" t="s">
        <v>720</v>
      </c>
      <c r="F165" s="28">
        <v>82500000</v>
      </c>
      <c r="G165" s="28">
        <v>46250000</v>
      </c>
      <c r="H165" s="28">
        <v>36250000</v>
      </c>
    </row>
    <row r="166" spans="1:8" hidden="1" x14ac:dyDescent="0.25">
      <c r="A166" s="26" t="s">
        <v>619</v>
      </c>
      <c r="B166" s="27" t="s">
        <v>861</v>
      </c>
      <c r="C166" s="24">
        <v>11937083</v>
      </c>
      <c r="D166" s="23" t="s">
        <v>721</v>
      </c>
      <c r="E166" s="1" t="s">
        <v>722</v>
      </c>
      <c r="F166" s="29">
        <v>31500000</v>
      </c>
      <c r="G166" s="28">
        <v>0</v>
      </c>
      <c r="H166" s="28">
        <v>31500000</v>
      </c>
    </row>
    <row r="167" spans="1:8" hidden="1" x14ac:dyDescent="0.25">
      <c r="A167" s="26" t="s">
        <v>619</v>
      </c>
      <c r="B167" s="27">
        <v>144</v>
      </c>
      <c r="C167" s="24">
        <v>11937083</v>
      </c>
      <c r="D167" s="23" t="s">
        <v>721</v>
      </c>
      <c r="E167" s="1" t="s">
        <v>723</v>
      </c>
      <c r="F167" s="28">
        <v>63000000</v>
      </c>
      <c r="G167" s="28">
        <v>54200000</v>
      </c>
      <c r="H167" s="28">
        <v>8800000</v>
      </c>
    </row>
    <row r="168" spans="1:8" hidden="1" x14ac:dyDescent="0.25">
      <c r="A168" s="26" t="s">
        <v>619</v>
      </c>
      <c r="B168" s="27">
        <v>146</v>
      </c>
      <c r="C168" s="24">
        <v>1033761558</v>
      </c>
      <c r="D168" s="23" t="s">
        <v>155</v>
      </c>
      <c r="E168" s="1" t="s">
        <v>724</v>
      </c>
      <c r="F168" s="28">
        <v>63000000</v>
      </c>
      <c r="G168" s="28">
        <v>38850000</v>
      </c>
      <c r="H168" s="28">
        <v>24150000</v>
      </c>
    </row>
    <row r="169" spans="1:8" hidden="1" x14ac:dyDescent="0.25">
      <c r="A169" s="26" t="s">
        <v>619</v>
      </c>
      <c r="B169" s="27">
        <v>147</v>
      </c>
      <c r="C169" s="24">
        <v>1121870457</v>
      </c>
      <c r="D169" s="23" t="s">
        <v>156</v>
      </c>
      <c r="E169" s="1" t="s">
        <v>725</v>
      </c>
      <c r="F169" s="28">
        <v>63000000</v>
      </c>
      <c r="G169" s="28">
        <v>38010000</v>
      </c>
      <c r="H169" s="28">
        <v>24990000</v>
      </c>
    </row>
    <row r="170" spans="1:8" hidden="1" x14ac:dyDescent="0.25">
      <c r="A170" s="26" t="s">
        <v>619</v>
      </c>
      <c r="B170" s="27">
        <v>149</v>
      </c>
      <c r="C170" s="24">
        <v>1057591204</v>
      </c>
      <c r="D170" s="23" t="s">
        <v>158</v>
      </c>
      <c r="E170" s="1" t="s">
        <v>726</v>
      </c>
      <c r="F170" s="28">
        <v>38730000</v>
      </c>
      <c r="G170" s="28">
        <v>38730000</v>
      </c>
      <c r="H170" s="28">
        <v>0</v>
      </c>
    </row>
    <row r="171" spans="1:8" hidden="1" x14ac:dyDescent="0.25">
      <c r="A171" s="26" t="s">
        <v>619</v>
      </c>
      <c r="B171" s="27">
        <v>15</v>
      </c>
      <c r="C171" s="24">
        <v>1024536022</v>
      </c>
      <c r="D171" s="23" t="s">
        <v>28</v>
      </c>
      <c r="E171" s="1" t="s">
        <v>727</v>
      </c>
      <c r="F171" s="28">
        <v>80454000</v>
      </c>
      <c r="G171" s="28">
        <v>46640000</v>
      </c>
      <c r="H171" s="28">
        <v>33814000</v>
      </c>
    </row>
    <row r="172" spans="1:8" hidden="1" x14ac:dyDescent="0.25">
      <c r="A172" s="26" t="s">
        <v>619</v>
      </c>
      <c r="B172" s="27">
        <v>150</v>
      </c>
      <c r="C172" s="24">
        <v>80742083</v>
      </c>
      <c r="D172" s="23" t="s">
        <v>728</v>
      </c>
      <c r="E172" s="1" t="s">
        <v>676</v>
      </c>
      <c r="F172" s="28">
        <v>71005000</v>
      </c>
      <c r="G172" s="28">
        <v>38730000</v>
      </c>
      <c r="H172" s="28">
        <v>32275000</v>
      </c>
    </row>
    <row r="173" spans="1:8" hidden="1" x14ac:dyDescent="0.25">
      <c r="A173" s="26" t="s">
        <v>619</v>
      </c>
      <c r="B173" s="27">
        <v>153</v>
      </c>
      <c r="C173" s="24">
        <v>52966154</v>
      </c>
      <c r="D173" s="23" t="s">
        <v>729</v>
      </c>
      <c r="E173" s="1" t="s">
        <v>730</v>
      </c>
      <c r="F173" s="28">
        <v>46088700</v>
      </c>
      <c r="G173" s="28">
        <v>38407250</v>
      </c>
      <c r="H173" s="28">
        <v>7681450</v>
      </c>
    </row>
    <row r="174" spans="1:8" hidden="1" x14ac:dyDescent="0.25">
      <c r="A174" s="26" t="s">
        <v>619</v>
      </c>
      <c r="B174" s="27">
        <v>154</v>
      </c>
      <c r="C174" s="24">
        <v>46384706</v>
      </c>
      <c r="D174" s="23" t="s">
        <v>731</v>
      </c>
      <c r="E174" s="1" t="s">
        <v>732</v>
      </c>
      <c r="F174" s="28">
        <v>9177000</v>
      </c>
      <c r="G174" s="28">
        <v>9177000</v>
      </c>
      <c r="H174" s="28">
        <v>0</v>
      </c>
    </row>
    <row r="175" spans="1:8" hidden="1" x14ac:dyDescent="0.25">
      <c r="A175" s="26" t="s">
        <v>619</v>
      </c>
      <c r="B175" s="27">
        <v>155</v>
      </c>
      <c r="C175" s="24">
        <v>1098637591</v>
      </c>
      <c r="D175" s="23" t="s">
        <v>733</v>
      </c>
      <c r="E175" s="1" t="s">
        <v>734</v>
      </c>
      <c r="F175" s="28">
        <v>63000000</v>
      </c>
      <c r="G175" s="28">
        <v>37800000</v>
      </c>
      <c r="H175" s="28">
        <v>25200000</v>
      </c>
    </row>
    <row r="176" spans="1:8" hidden="1" x14ac:dyDescent="0.25">
      <c r="A176" s="26" t="s">
        <v>619</v>
      </c>
      <c r="B176" s="27">
        <v>156</v>
      </c>
      <c r="C176" s="24">
        <v>39619596</v>
      </c>
      <c r="D176" s="23" t="s">
        <v>165</v>
      </c>
      <c r="E176" s="1" t="s">
        <v>672</v>
      </c>
      <c r="F176" s="28">
        <v>71005000</v>
      </c>
      <c r="G176" s="28">
        <v>38945167</v>
      </c>
      <c r="H176" s="28">
        <v>32059833</v>
      </c>
    </row>
    <row r="177" spans="1:8" hidden="1" x14ac:dyDescent="0.25">
      <c r="A177" s="26" t="s">
        <v>619</v>
      </c>
      <c r="B177" s="27">
        <v>157</v>
      </c>
      <c r="C177" s="24">
        <v>80054617</v>
      </c>
      <c r="D177" s="23" t="s">
        <v>166</v>
      </c>
      <c r="E177" s="1" t="s">
        <v>735</v>
      </c>
      <c r="F177" s="28">
        <v>43470000</v>
      </c>
      <c r="G177" s="28">
        <v>25357500</v>
      </c>
      <c r="H177" s="28">
        <v>18112500</v>
      </c>
    </row>
    <row r="178" spans="1:8" hidden="1" x14ac:dyDescent="0.25">
      <c r="A178" s="26" t="s">
        <v>619</v>
      </c>
      <c r="B178" s="27">
        <v>158</v>
      </c>
      <c r="C178" s="24">
        <v>11186468</v>
      </c>
      <c r="D178" s="23" t="s">
        <v>167</v>
      </c>
      <c r="E178" s="1" t="s">
        <v>736</v>
      </c>
      <c r="F178" s="28">
        <v>151140000</v>
      </c>
      <c r="G178" s="28">
        <v>82898000</v>
      </c>
      <c r="H178" s="28">
        <v>68242000</v>
      </c>
    </row>
    <row r="179" spans="1:8" hidden="1" x14ac:dyDescent="0.25">
      <c r="A179" s="26" t="s">
        <v>619</v>
      </c>
      <c r="B179" s="27">
        <v>161</v>
      </c>
      <c r="C179" s="24">
        <v>79120669</v>
      </c>
      <c r="D179" s="23" t="s">
        <v>737</v>
      </c>
      <c r="E179" s="1" t="s">
        <v>738</v>
      </c>
      <c r="F179" s="28">
        <v>14007000</v>
      </c>
      <c r="G179" s="28">
        <v>14007000</v>
      </c>
      <c r="H179" s="28">
        <v>0</v>
      </c>
    </row>
    <row r="180" spans="1:8" hidden="1" x14ac:dyDescent="0.25">
      <c r="A180" s="26" t="s">
        <v>619</v>
      </c>
      <c r="B180" s="27">
        <v>162</v>
      </c>
      <c r="C180" s="24">
        <v>52807889</v>
      </c>
      <c r="D180" s="23" t="s">
        <v>739</v>
      </c>
      <c r="E180" s="1" t="s">
        <v>740</v>
      </c>
      <c r="F180" s="28">
        <v>35226000</v>
      </c>
      <c r="G180" s="28">
        <v>34051800</v>
      </c>
      <c r="H180" s="28">
        <v>1174200</v>
      </c>
    </row>
    <row r="181" spans="1:8" hidden="1" x14ac:dyDescent="0.25">
      <c r="A181" s="26" t="s">
        <v>619</v>
      </c>
      <c r="B181" s="27">
        <v>187</v>
      </c>
      <c r="C181" s="24">
        <v>1110498687</v>
      </c>
      <c r="D181" s="23" t="s">
        <v>373</v>
      </c>
      <c r="E181" s="1" t="s">
        <v>741</v>
      </c>
      <c r="F181" s="28">
        <v>36225000</v>
      </c>
      <c r="G181" s="28">
        <v>1207500</v>
      </c>
      <c r="H181" s="28">
        <v>35017500</v>
      </c>
    </row>
    <row r="182" spans="1:8" hidden="1" x14ac:dyDescent="0.25">
      <c r="A182" s="26" t="s">
        <v>619</v>
      </c>
      <c r="B182" s="27">
        <v>189</v>
      </c>
      <c r="C182" s="24">
        <v>1015418438</v>
      </c>
      <c r="D182" s="23" t="s">
        <v>350</v>
      </c>
      <c r="E182" s="1" t="s">
        <v>742</v>
      </c>
      <c r="F182" s="28">
        <v>30333500</v>
      </c>
      <c r="G182" s="28">
        <v>1761300</v>
      </c>
      <c r="H182" s="28">
        <v>28572200</v>
      </c>
    </row>
    <row r="183" spans="1:8" hidden="1" x14ac:dyDescent="0.25">
      <c r="A183" s="26" t="s">
        <v>619</v>
      </c>
      <c r="B183" s="27">
        <v>19</v>
      </c>
      <c r="C183" s="24">
        <v>1126584261</v>
      </c>
      <c r="D183" s="23" t="s">
        <v>743</v>
      </c>
      <c r="E183" s="1" t="s">
        <v>637</v>
      </c>
      <c r="F183" s="28">
        <v>71005000</v>
      </c>
      <c r="G183" s="28">
        <v>42818167</v>
      </c>
      <c r="H183" s="28">
        <v>28186833</v>
      </c>
    </row>
    <row r="184" spans="1:8" hidden="1" x14ac:dyDescent="0.25">
      <c r="A184" s="26" t="s">
        <v>619</v>
      </c>
      <c r="B184" s="27">
        <v>190</v>
      </c>
      <c r="C184" s="24">
        <v>1015404896</v>
      </c>
      <c r="D184" s="23" t="s">
        <v>375</v>
      </c>
      <c r="E184" s="1" t="s">
        <v>738</v>
      </c>
      <c r="F184" s="28">
        <v>36225000</v>
      </c>
      <c r="G184" s="28">
        <v>2173500</v>
      </c>
      <c r="H184" s="28">
        <v>34051500</v>
      </c>
    </row>
    <row r="185" spans="1:8" hidden="1" x14ac:dyDescent="0.25">
      <c r="A185" s="26" t="s">
        <v>619</v>
      </c>
      <c r="B185" s="27">
        <v>191</v>
      </c>
      <c r="C185" s="24">
        <v>19493843</v>
      </c>
      <c r="D185" s="23" t="s">
        <v>376</v>
      </c>
      <c r="E185" s="1" t="s">
        <v>744</v>
      </c>
      <c r="F185" s="28">
        <v>42400000</v>
      </c>
      <c r="G185" s="28">
        <v>0</v>
      </c>
      <c r="H185" s="28">
        <v>42400000</v>
      </c>
    </row>
    <row r="186" spans="1:8" hidden="1" x14ac:dyDescent="0.25">
      <c r="A186" s="26" t="s">
        <v>619</v>
      </c>
      <c r="B186" s="27">
        <v>192</v>
      </c>
      <c r="C186" s="24">
        <v>80177461</v>
      </c>
      <c r="D186" s="23" t="s">
        <v>745</v>
      </c>
      <c r="E186" s="1" t="s">
        <v>746</v>
      </c>
      <c r="F186" s="28">
        <v>32275000</v>
      </c>
      <c r="G186" s="28">
        <v>645500</v>
      </c>
      <c r="H186" s="28">
        <v>31629500</v>
      </c>
    </row>
    <row r="187" spans="1:8" hidden="1" x14ac:dyDescent="0.25">
      <c r="A187" s="26" t="s">
        <v>619</v>
      </c>
      <c r="B187" s="27">
        <v>193</v>
      </c>
      <c r="C187" s="24">
        <v>93380978</v>
      </c>
      <c r="D187" s="23" t="s">
        <v>99</v>
      </c>
      <c r="E187" s="1" t="s">
        <v>747</v>
      </c>
      <c r="F187" s="28">
        <v>36225000</v>
      </c>
      <c r="G187" s="28">
        <v>966000</v>
      </c>
      <c r="H187" s="28">
        <v>35259000</v>
      </c>
    </row>
    <row r="188" spans="1:8" hidden="1" x14ac:dyDescent="0.25">
      <c r="A188" s="26" t="s">
        <v>619</v>
      </c>
      <c r="B188" s="27">
        <v>194</v>
      </c>
      <c r="C188" s="24">
        <v>51898664</v>
      </c>
      <c r="D188" s="23" t="s">
        <v>50</v>
      </c>
      <c r="E188" s="1" t="s">
        <v>747</v>
      </c>
      <c r="F188" s="28">
        <v>28980000</v>
      </c>
      <c r="G188" s="28">
        <v>0</v>
      </c>
      <c r="H188" s="28">
        <v>28980000</v>
      </c>
    </row>
    <row r="189" spans="1:8" hidden="1" x14ac:dyDescent="0.25">
      <c r="A189" s="26" t="s">
        <v>619</v>
      </c>
      <c r="B189" s="27">
        <v>195</v>
      </c>
      <c r="C189" s="24">
        <v>1023883736</v>
      </c>
      <c r="D189" s="23" t="s">
        <v>49</v>
      </c>
      <c r="E189" s="1" t="s">
        <v>747</v>
      </c>
      <c r="F189" s="28">
        <v>36225000</v>
      </c>
      <c r="G189" s="28">
        <v>966000</v>
      </c>
      <c r="H189" s="28">
        <v>35259000</v>
      </c>
    </row>
    <row r="190" spans="1:8" hidden="1" x14ac:dyDescent="0.25">
      <c r="A190" s="26" t="s">
        <v>619</v>
      </c>
      <c r="B190" s="27">
        <v>196</v>
      </c>
      <c r="C190" s="24">
        <v>52538954</v>
      </c>
      <c r="D190" s="23" t="s">
        <v>748</v>
      </c>
      <c r="E190" s="1" t="s">
        <v>747</v>
      </c>
      <c r="F190" s="28">
        <v>36225000</v>
      </c>
      <c r="G190" s="28">
        <v>966000</v>
      </c>
      <c r="H190" s="28">
        <v>35259000</v>
      </c>
    </row>
    <row r="191" spans="1:8" hidden="1" x14ac:dyDescent="0.25">
      <c r="A191" s="26" t="s">
        <v>619</v>
      </c>
      <c r="B191" s="27">
        <v>197</v>
      </c>
      <c r="C191" s="24">
        <v>79840393</v>
      </c>
      <c r="D191" s="23" t="s">
        <v>749</v>
      </c>
      <c r="E191" s="1" t="s">
        <v>750</v>
      </c>
      <c r="F191" s="28">
        <v>42500000</v>
      </c>
      <c r="G191" s="28">
        <v>1133333</v>
      </c>
      <c r="H191" s="28">
        <v>41366667</v>
      </c>
    </row>
    <row r="192" spans="1:8" hidden="1" x14ac:dyDescent="0.25">
      <c r="A192" s="26" t="s">
        <v>619</v>
      </c>
      <c r="B192" s="27">
        <v>198</v>
      </c>
      <c r="C192" s="24">
        <v>52260092</v>
      </c>
      <c r="D192" s="23" t="s">
        <v>36</v>
      </c>
      <c r="E192" s="1" t="s">
        <v>747</v>
      </c>
      <c r="F192" s="28">
        <v>36225000</v>
      </c>
      <c r="G192" s="28">
        <v>724500</v>
      </c>
      <c r="H192" s="28">
        <v>35500500</v>
      </c>
    </row>
    <row r="193" spans="1:8" hidden="1" x14ac:dyDescent="0.25">
      <c r="A193" s="26" t="s">
        <v>619</v>
      </c>
      <c r="B193" s="27">
        <v>199</v>
      </c>
      <c r="C193" s="24">
        <v>1032406611</v>
      </c>
      <c r="D193" s="23" t="s">
        <v>380</v>
      </c>
      <c r="E193" s="1" t="s">
        <v>751</v>
      </c>
      <c r="F193" s="28">
        <v>36225000</v>
      </c>
      <c r="G193" s="28">
        <v>724500</v>
      </c>
      <c r="H193" s="28">
        <v>35500500</v>
      </c>
    </row>
    <row r="194" spans="1:8" hidden="1" x14ac:dyDescent="0.25">
      <c r="A194" s="26" t="s">
        <v>619</v>
      </c>
      <c r="B194" s="27">
        <v>20</v>
      </c>
      <c r="C194" s="24">
        <v>1013608425</v>
      </c>
      <c r="D194" s="23" t="s">
        <v>33</v>
      </c>
      <c r="E194" s="1" t="s">
        <v>752</v>
      </c>
      <c r="F194" s="28">
        <v>71005000</v>
      </c>
      <c r="G194" s="28">
        <v>43033333</v>
      </c>
      <c r="H194" s="28">
        <v>27971667</v>
      </c>
    </row>
    <row r="195" spans="1:8" hidden="1" x14ac:dyDescent="0.25">
      <c r="A195" s="26" t="s">
        <v>619</v>
      </c>
      <c r="B195" s="27">
        <v>201</v>
      </c>
      <c r="C195" s="24">
        <v>19325384</v>
      </c>
      <c r="D195" s="23" t="s">
        <v>382</v>
      </c>
      <c r="E195" s="1" t="s">
        <v>747</v>
      </c>
      <c r="F195" s="28">
        <v>36225000</v>
      </c>
      <c r="G195" s="28">
        <v>0</v>
      </c>
      <c r="H195" s="28">
        <v>36225000</v>
      </c>
    </row>
    <row r="196" spans="1:8" hidden="1" x14ac:dyDescent="0.25">
      <c r="A196" s="26" t="s">
        <v>619</v>
      </c>
      <c r="B196" s="27">
        <v>202</v>
      </c>
      <c r="C196" s="24">
        <v>1012389997</v>
      </c>
      <c r="D196" s="23" t="s">
        <v>63</v>
      </c>
      <c r="E196" s="1" t="s">
        <v>747</v>
      </c>
      <c r="F196" s="28">
        <v>36225000</v>
      </c>
      <c r="G196" s="28">
        <v>724500</v>
      </c>
      <c r="H196" s="28">
        <v>35500500</v>
      </c>
    </row>
    <row r="197" spans="1:8" hidden="1" x14ac:dyDescent="0.25">
      <c r="A197" s="26" t="s">
        <v>619</v>
      </c>
      <c r="B197" s="27">
        <v>203</v>
      </c>
      <c r="C197" s="24">
        <v>46376683</v>
      </c>
      <c r="D197" s="23" t="s">
        <v>84</v>
      </c>
      <c r="E197" s="1" t="s">
        <v>747</v>
      </c>
      <c r="F197" s="28">
        <v>36225000</v>
      </c>
      <c r="G197" s="28">
        <v>0</v>
      </c>
      <c r="H197" s="28">
        <v>36225000</v>
      </c>
    </row>
    <row r="198" spans="1:8" hidden="1" x14ac:dyDescent="0.25">
      <c r="A198" s="26" t="s">
        <v>619</v>
      </c>
      <c r="B198" s="27">
        <v>204</v>
      </c>
      <c r="C198" s="24">
        <v>1072072678</v>
      </c>
      <c r="D198" s="23" t="s">
        <v>753</v>
      </c>
      <c r="E198" s="1" t="s">
        <v>754</v>
      </c>
      <c r="F198" s="28">
        <v>32275000</v>
      </c>
      <c r="G198" s="28">
        <v>0</v>
      </c>
      <c r="H198" s="28">
        <v>32275000</v>
      </c>
    </row>
    <row r="199" spans="1:8" hidden="1" x14ac:dyDescent="0.25">
      <c r="A199" s="26" t="s">
        <v>619</v>
      </c>
      <c r="B199" s="27">
        <v>205</v>
      </c>
      <c r="C199" s="24">
        <v>52904801</v>
      </c>
      <c r="D199" s="23" t="s">
        <v>151</v>
      </c>
      <c r="E199" s="1" t="s">
        <v>747</v>
      </c>
      <c r="F199" s="28">
        <v>36225000</v>
      </c>
      <c r="G199" s="28">
        <v>0</v>
      </c>
      <c r="H199" s="28">
        <v>36225000</v>
      </c>
    </row>
    <row r="200" spans="1:8" hidden="1" x14ac:dyDescent="0.25">
      <c r="A200" s="26" t="s">
        <v>619</v>
      </c>
      <c r="B200" s="27">
        <v>207</v>
      </c>
      <c r="C200" s="24">
        <v>53003634</v>
      </c>
      <c r="D200" s="23" t="s">
        <v>755</v>
      </c>
      <c r="E200" s="1" t="s">
        <v>747</v>
      </c>
      <c r="F200" s="28">
        <v>36225000</v>
      </c>
      <c r="G200" s="28">
        <v>0</v>
      </c>
      <c r="H200" s="28">
        <v>36225000</v>
      </c>
    </row>
    <row r="201" spans="1:8" hidden="1" x14ac:dyDescent="0.25">
      <c r="A201" s="26" t="s">
        <v>619</v>
      </c>
      <c r="B201" s="27">
        <v>211</v>
      </c>
      <c r="C201" s="24">
        <v>80755283</v>
      </c>
      <c r="D201" s="23" t="s">
        <v>345</v>
      </c>
      <c r="E201" s="1" t="s">
        <v>756</v>
      </c>
      <c r="F201" s="28">
        <v>30338500</v>
      </c>
      <c r="G201" s="28">
        <v>0</v>
      </c>
      <c r="H201" s="28">
        <v>30338500</v>
      </c>
    </row>
    <row r="202" spans="1:8" hidden="1" x14ac:dyDescent="0.25">
      <c r="A202" s="26" t="s">
        <v>619</v>
      </c>
      <c r="B202" s="27">
        <v>214</v>
      </c>
      <c r="C202" s="24">
        <v>52342211</v>
      </c>
      <c r="D202" s="23" t="s">
        <v>391</v>
      </c>
      <c r="E202" s="1" t="s">
        <v>757</v>
      </c>
      <c r="F202" s="28">
        <v>33810000</v>
      </c>
      <c r="G202" s="28">
        <v>0</v>
      </c>
      <c r="H202" s="28">
        <v>33810000</v>
      </c>
    </row>
    <row r="203" spans="1:8" hidden="1" x14ac:dyDescent="0.25">
      <c r="A203" s="26" t="s">
        <v>619</v>
      </c>
      <c r="B203" s="27">
        <v>215</v>
      </c>
      <c r="C203" s="24">
        <v>80180468</v>
      </c>
      <c r="D203" s="23" t="s">
        <v>758</v>
      </c>
      <c r="E203" s="1" t="s">
        <v>759</v>
      </c>
      <c r="F203" s="28">
        <v>32602500</v>
      </c>
      <c r="G203" s="28">
        <v>0</v>
      </c>
      <c r="H203" s="28">
        <v>32602500</v>
      </c>
    </row>
    <row r="204" spans="1:8" hidden="1" x14ac:dyDescent="0.25">
      <c r="A204" s="26" t="s">
        <v>619</v>
      </c>
      <c r="B204" s="27">
        <v>221</v>
      </c>
      <c r="C204" s="24">
        <v>1136885121</v>
      </c>
      <c r="D204" s="23" t="s">
        <v>398</v>
      </c>
      <c r="E204" s="1" t="s">
        <v>760</v>
      </c>
      <c r="F204" s="28">
        <v>25820000</v>
      </c>
      <c r="G204" s="28">
        <v>0</v>
      </c>
      <c r="H204" s="28">
        <v>25820000</v>
      </c>
    </row>
    <row r="205" spans="1:8" hidden="1" x14ac:dyDescent="0.25">
      <c r="A205" s="26" t="s">
        <v>619</v>
      </c>
      <c r="B205" s="27">
        <v>222</v>
      </c>
      <c r="C205" s="24">
        <v>1019113304</v>
      </c>
      <c r="D205" s="23" t="s">
        <v>346</v>
      </c>
      <c r="E205" s="1" t="s">
        <v>761</v>
      </c>
      <c r="F205" s="28">
        <v>23488000</v>
      </c>
      <c r="G205" s="28">
        <v>0</v>
      </c>
      <c r="H205" s="28">
        <v>23488000</v>
      </c>
    </row>
    <row r="206" spans="1:8" x14ac:dyDescent="0.25">
      <c r="A206" s="26" t="s">
        <v>619</v>
      </c>
      <c r="B206" s="27">
        <v>223</v>
      </c>
      <c r="C206" s="24">
        <v>51971452</v>
      </c>
      <c r="D206" s="23" t="s">
        <v>661</v>
      </c>
      <c r="E206" s="1" t="s">
        <v>747</v>
      </c>
      <c r="F206" s="28">
        <v>28980000</v>
      </c>
      <c r="G206" s="28">
        <v>0</v>
      </c>
      <c r="H206" s="28">
        <v>28980000</v>
      </c>
    </row>
    <row r="207" spans="1:8" hidden="1" x14ac:dyDescent="0.25">
      <c r="A207" s="26" t="s">
        <v>619</v>
      </c>
      <c r="B207" s="27">
        <v>224</v>
      </c>
      <c r="C207" s="24">
        <v>52324562</v>
      </c>
      <c r="D207" s="23" t="s">
        <v>44</v>
      </c>
      <c r="E207" s="1" t="s">
        <v>747</v>
      </c>
      <c r="F207" s="28">
        <v>28980000</v>
      </c>
      <c r="G207" s="28">
        <v>0</v>
      </c>
      <c r="H207" s="28">
        <v>28980000</v>
      </c>
    </row>
    <row r="208" spans="1:8" hidden="1" x14ac:dyDescent="0.25">
      <c r="A208" s="26" t="s">
        <v>619</v>
      </c>
      <c r="B208" s="27">
        <v>225</v>
      </c>
      <c r="C208" s="24">
        <v>52045884</v>
      </c>
      <c r="D208" s="23" t="s">
        <v>53</v>
      </c>
      <c r="E208" s="1" t="s">
        <v>747</v>
      </c>
      <c r="F208" s="28">
        <v>28980000</v>
      </c>
      <c r="G208" s="28">
        <v>0</v>
      </c>
      <c r="H208" s="28">
        <v>28980000</v>
      </c>
    </row>
    <row r="209" spans="1:8" hidden="1" x14ac:dyDescent="0.25">
      <c r="A209" s="26" t="s">
        <v>619</v>
      </c>
      <c r="B209" s="27">
        <v>227</v>
      </c>
      <c r="C209" s="24">
        <v>80770247</v>
      </c>
      <c r="D209" s="23" t="s">
        <v>762</v>
      </c>
      <c r="E209" s="1" t="s">
        <v>763</v>
      </c>
      <c r="F209" s="28">
        <v>28980000</v>
      </c>
      <c r="G209" s="28">
        <v>0</v>
      </c>
      <c r="H209" s="28">
        <v>28980000</v>
      </c>
    </row>
    <row r="210" spans="1:8" hidden="1" x14ac:dyDescent="0.25">
      <c r="A210" s="26" t="s">
        <v>619</v>
      </c>
      <c r="B210" s="27">
        <v>228</v>
      </c>
      <c r="C210" s="24">
        <v>1080188189</v>
      </c>
      <c r="D210" s="23" t="s">
        <v>26</v>
      </c>
      <c r="E210" s="1" t="s">
        <v>764</v>
      </c>
      <c r="F210" s="28">
        <v>23488000</v>
      </c>
      <c r="G210" s="28">
        <v>0</v>
      </c>
      <c r="H210" s="28">
        <v>23488000</v>
      </c>
    </row>
    <row r="211" spans="1:8" hidden="1" x14ac:dyDescent="0.25">
      <c r="A211" s="26" t="s">
        <v>619</v>
      </c>
      <c r="B211" s="27">
        <v>23</v>
      </c>
      <c r="C211" s="24">
        <v>52260092</v>
      </c>
      <c r="D211" s="23" t="s">
        <v>36</v>
      </c>
      <c r="E211" s="1" t="s">
        <v>627</v>
      </c>
      <c r="F211" s="28">
        <v>43470000</v>
      </c>
      <c r="G211" s="28">
        <v>43470000</v>
      </c>
      <c r="H211" s="28">
        <v>0</v>
      </c>
    </row>
    <row r="212" spans="1:8" hidden="1" x14ac:dyDescent="0.25">
      <c r="A212" s="26" t="s">
        <v>619</v>
      </c>
      <c r="B212" s="27">
        <v>231</v>
      </c>
      <c r="C212" s="24">
        <v>52255968</v>
      </c>
      <c r="D212" s="23" t="s">
        <v>79</v>
      </c>
      <c r="E212" s="1" t="s">
        <v>747</v>
      </c>
      <c r="F212" s="28">
        <v>28980000</v>
      </c>
      <c r="G212" s="28">
        <v>0</v>
      </c>
      <c r="H212" s="28">
        <v>28980000</v>
      </c>
    </row>
    <row r="213" spans="1:8" hidden="1" x14ac:dyDescent="0.25">
      <c r="A213" s="26" t="s">
        <v>619</v>
      </c>
      <c r="B213" s="27">
        <v>24</v>
      </c>
      <c r="C213" s="24">
        <v>52435914</v>
      </c>
      <c r="D213" s="23" t="s">
        <v>37</v>
      </c>
      <c r="E213" s="1" t="s">
        <v>637</v>
      </c>
      <c r="F213" s="28">
        <v>71005000</v>
      </c>
      <c r="G213" s="28">
        <v>43033333</v>
      </c>
      <c r="H213" s="28">
        <v>27971667</v>
      </c>
    </row>
    <row r="214" spans="1:8" hidden="1" x14ac:dyDescent="0.25">
      <c r="A214" s="26" t="s">
        <v>619</v>
      </c>
      <c r="B214" s="27">
        <v>25</v>
      </c>
      <c r="C214" s="24">
        <v>1032395198</v>
      </c>
      <c r="D214" s="23" t="s">
        <v>38</v>
      </c>
      <c r="E214" s="1" t="s">
        <v>765</v>
      </c>
      <c r="F214" s="28">
        <v>46126500</v>
      </c>
      <c r="G214" s="28">
        <v>46126500</v>
      </c>
      <c r="H214" s="28">
        <v>0</v>
      </c>
    </row>
    <row r="215" spans="1:8" hidden="1" x14ac:dyDescent="0.25">
      <c r="A215" s="26" t="s">
        <v>619</v>
      </c>
      <c r="B215" s="27">
        <v>32</v>
      </c>
      <c r="C215" s="24">
        <v>79947366</v>
      </c>
      <c r="D215" s="23" t="s">
        <v>45</v>
      </c>
      <c r="E215" s="1" t="s">
        <v>766</v>
      </c>
      <c r="F215" s="28">
        <v>72450000</v>
      </c>
      <c r="G215" s="28">
        <v>48058500</v>
      </c>
      <c r="H215" s="28">
        <v>24391500</v>
      </c>
    </row>
    <row r="216" spans="1:8" hidden="1" x14ac:dyDescent="0.25">
      <c r="A216" s="26" t="s">
        <v>619</v>
      </c>
      <c r="B216" s="27">
        <v>4</v>
      </c>
      <c r="C216" s="24">
        <v>52933451</v>
      </c>
      <c r="D216" s="23" t="s">
        <v>17</v>
      </c>
      <c r="E216" s="1" t="s">
        <v>767</v>
      </c>
      <c r="F216" s="28">
        <v>82500000</v>
      </c>
      <c r="G216" s="28">
        <v>51000000</v>
      </c>
      <c r="H216" s="28">
        <v>31500000</v>
      </c>
    </row>
    <row r="217" spans="1:8" hidden="1" x14ac:dyDescent="0.25">
      <c r="A217" s="26" t="s">
        <v>619</v>
      </c>
      <c r="B217" s="27">
        <v>50</v>
      </c>
      <c r="C217" s="24">
        <v>1018413237</v>
      </c>
      <c r="D217" s="23" t="s">
        <v>768</v>
      </c>
      <c r="E217" s="1" t="s">
        <v>665</v>
      </c>
      <c r="F217" s="28">
        <v>58710000</v>
      </c>
      <c r="G217" s="28">
        <v>38945300</v>
      </c>
      <c r="H217" s="28">
        <v>19764700</v>
      </c>
    </row>
    <row r="218" spans="1:8" hidden="1" x14ac:dyDescent="0.25">
      <c r="A218" s="26" t="s">
        <v>619</v>
      </c>
      <c r="B218" s="27">
        <v>59</v>
      </c>
      <c r="C218" s="24">
        <v>80244689</v>
      </c>
      <c r="D218" s="23" t="s">
        <v>70</v>
      </c>
      <c r="E218" s="1" t="s">
        <v>769</v>
      </c>
      <c r="F218" s="28">
        <v>72450000</v>
      </c>
      <c r="G218" s="28">
        <v>47575500</v>
      </c>
      <c r="H218" s="28">
        <v>24874500</v>
      </c>
    </row>
    <row r="219" spans="1:8" hidden="1" x14ac:dyDescent="0.25">
      <c r="A219" s="26" t="s">
        <v>619</v>
      </c>
      <c r="B219" s="27">
        <v>60</v>
      </c>
      <c r="C219" s="24">
        <v>1022354695</v>
      </c>
      <c r="D219" s="23" t="s">
        <v>71</v>
      </c>
      <c r="E219" s="1" t="s">
        <v>770</v>
      </c>
      <c r="F219" s="28">
        <v>64581000</v>
      </c>
      <c r="G219" s="28">
        <v>38748600</v>
      </c>
      <c r="H219" s="28">
        <v>25832400</v>
      </c>
    </row>
    <row r="220" spans="1:8" hidden="1" x14ac:dyDescent="0.25">
      <c r="A220" s="26" t="s">
        <v>619</v>
      </c>
      <c r="B220" s="27">
        <v>63</v>
      </c>
      <c r="C220" s="24">
        <v>1030580597</v>
      </c>
      <c r="D220" s="23" t="s">
        <v>74</v>
      </c>
      <c r="E220" s="1" t="s">
        <v>630</v>
      </c>
      <c r="F220" s="28">
        <v>80454000</v>
      </c>
      <c r="G220" s="28">
        <v>46173600</v>
      </c>
      <c r="H220" s="28">
        <v>34280400</v>
      </c>
    </row>
    <row r="221" spans="1:8" hidden="1" x14ac:dyDescent="0.25">
      <c r="A221" s="26" t="s">
        <v>619</v>
      </c>
      <c r="B221" s="27">
        <v>8</v>
      </c>
      <c r="C221" s="24">
        <v>79294584</v>
      </c>
      <c r="D221" s="23" t="s">
        <v>771</v>
      </c>
      <c r="E221" s="1" t="s">
        <v>772</v>
      </c>
      <c r="F221" s="28">
        <v>104693820</v>
      </c>
      <c r="G221" s="28">
        <v>64719816</v>
      </c>
      <c r="H221" s="28">
        <v>39974004</v>
      </c>
    </row>
    <row r="222" spans="1:8" hidden="1" x14ac:dyDescent="0.25">
      <c r="A222" s="26" t="s">
        <v>619</v>
      </c>
      <c r="B222" s="27">
        <v>9</v>
      </c>
      <c r="C222" s="24">
        <v>900557908</v>
      </c>
      <c r="D222" s="23" t="s">
        <v>773</v>
      </c>
      <c r="E222" s="1" t="s">
        <v>774</v>
      </c>
      <c r="F222" s="28">
        <v>117810000</v>
      </c>
      <c r="G222" s="28">
        <v>80110800</v>
      </c>
      <c r="H222" s="28">
        <v>37699200</v>
      </c>
    </row>
    <row r="223" spans="1:8" hidden="1" x14ac:dyDescent="0.25">
      <c r="A223" s="26" t="s">
        <v>619</v>
      </c>
      <c r="B223" s="27">
        <v>90</v>
      </c>
      <c r="C223" s="24">
        <v>51685447</v>
      </c>
      <c r="D223" s="23" t="s">
        <v>775</v>
      </c>
      <c r="E223" s="1" t="s">
        <v>776</v>
      </c>
      <c r="F223" s="28">
        <v>71005000</v>
      </c>
      <c r="G223" s="28">
        <v>41742333</v>
      </c>
      <c r="H223" s="28">
        <v>29262667</v>
      </c>
    </row>
    <row r="224" spans="1:8" hidden="1" x14ac:dyDescent="0.25">
      <c r="A224" s="26" t="s">
        <v>619</v>
      </c>
      <c r="B224" s="27">
        <v>91</v>
      </c>
      <c r="C224" s="24">
        <v>1085254765</v>
      </c>
      <c r="D224" s="23" t="s">
        <v>101</v>
      </c>
      <c r="E224" s="1" t="s">
        <v>718</v>
      </c>
      <c r="F224" s="28">
        <v>64592000</v>
      </c>
      <c r="G224" s="28">
        <v>37972267</v>
      </c>
      <c r="H224" s="28">
        <v>26619733</v>
      </c>
    </row>
    <row r="225" spans="1:8" hidden="1" x14ac:dyDescent="0.25">
      <c r="A225" s="26" t="s">
        <v>619</v>
      </c>
      <c r="B225" s="27">
        <v>95</v>
      </c>
      <c r="C225" s="24">
        <v>52538954</v>
      </c>
      <c r="D225" s="23" t="s">
        <v>748</v>
      </c>
      <c r="E225" s="1" t="s">
        <v>627</v>
      </c>
      <c r="F225" s="28">
        <v>43470000</v>
      </c>
      <c r="G225" s="28">
        <v>43470000</v>
      </c>
      <c r="H225" s="28">
        <v>0</v>
      </c>
    </row>
    <row r="226" spans="1:8" hidden="1" x14ac:dyDescent="0.25">
      <c r="A226" s="25" t="s">
        <v>619</v>
      </c>
      <c r="B226" s="27">
        <v>99</v>
      </c>
      <c r="C226" s="24">
        <v>1026285901</v>
      </c>
      <c r="D226" s="23" t="s">
        <v>109</v>
      </c>
      <c r="E226" s="1" t="s">
        <v>718</v>
      </c>
      <c r="F226" s="28">
        <v>58720000</v>
      </c>
      <c r="G226" s="28">
        <v>37972267</v>
      </c>
      <c r="H226" s="28">
        <v>20747733</v>
      </c>
    </row>
    <row r="227" spans="1:8" hidden="1" x14ac:dyDescent="0.25">
      <c r="A227" s="26" t="s">
        <v>777</v>
      </c>
      <c r="B227" s="23" t="s">
        <v>778</v>
      </c>
      <c r="C227" s="24">
        <v>860002184</v>
      </c>
      <c r="D227" s="23" t="s">
        <v>779</v>
      </c>
      <c r="E227" s="1" t="s">
        <v>780</v>
      </c>
      <c r="F227" s="28">
        <v>39130018</v>
      </c>
      <c r="G227" s="28">
        <v>39130018</v>
      </c>
      <c r="H227" s="28">
        <v>0</v>
      </c>
    </row>
    <row r="228" spans="1:8" hidden="1" x14ac:dyDescent="0.25">
      <c r="A228" s="25" t="s">
        <v>777</v>
      </c>
      <c r="B228" s="27">
        <v>165</v>
      </c>
      <c r="C228" s="24">
        <v>860002184</v>
      </c>
      <c r="D228" s="23" t="s">
        <v>779</v>
      </c>
      <c r="E228" s="1" t="s">
        <v>781</v>
      </c>
      <c r="F228" s="28">
        <v>335365421</v>
      </c>
      <c r="G228" s="28">
        <v>331365425</v>
      </c>
      <c r="H228" s="28">
        <v>3999996</v>
      </c>
    </row>
    <row r="229" spans="1:8" hidden="1" x14ac:dyDescent="0.25">
      <c r="A229" s="26" t="s">
        <v>782</v>
      </c>
      <c r="B229" s="23" t="s">
        <v>783</v>
      </c>
      <c r="C229" s="24">
        <v>900062917</v>
      </c>
      <c r="D229" s="23" t="s">
        <v>784</v>
      </c>
      <c r="E229" s="1" t="s">
        <v>785</v>
      </c>
      <c r="F229" s="28">
        <v>11850000</v>
      </c>
      <c r="G229" s="28">
        <v>11772660</v>
      </c>
      <c r="H229" s="28">
        <v>77340</v>
      </c>
    </row>
    <row r="230" spans="1:8" hidden="1" x14ac:dyDescent="0.25">
      <c r="A230" s="25" t="s">
        <v>782</v>
      </c>
      <c r="B230" s="27">
        <v>200</v>
      </c>
      <c r="C230" s="24">
        <v>901244985</v>
      </c>
      <c r="D230" s="23" t="s">
        <v>786</v>
      </c>
      <c r="E230" s="1" t="s">
        <v>787</v>
      </c>
      <c r="F230" s="28">
        <v>95495810</v>
      </c>
      <c r="G230" s="28">
        <v>0</v>
      </c>
      <c r="H230" s="28">
        <v>95495810</v>
      </c>
    </row>
    <row r="231" spans="1:8" hidden="1" x14ac:dyDescent="0.25">
      <c r="A231" s="26" t="s">
        <v>788</v>
      </c>
      <c r="B231" s="23">
        <v>858</v>
      </c>
      <c r="C231" s="24">
        <v>860011153</v>
      </c>
      <c r="D231" s="23" t="s">
        <v>789</v>
      </c>
      <c r="E231" s="1" t="s">
        <v>790</v>
      </c>
      <c r="F231" s="28">
        <v>12344100</v>
      </c>
      <c r="G231" s="28">
        <v>12344100</v>
      </c>
      <c r="H231" s="28">
        <v>0</v>
      </c>
    </row>
    <row r="232" spans="1:8" hidden="1" x14ac:dyDescent="0.25">
      <c r="A232" s="26" t="s">
        <v>788</v>
      </c>
      <c r="B232" s="23">
        <v>1558</v>
      </c>
      <c r="C232" s="24">
        <v>800226175</v>
      </c>
      <c r="D232" s="23" t="s">
        <v>791</v>
      </c>
      <c r="E232" s="1" t="s">
        <v>790</v>
      </c>
      <c r="F232" s="28">
        <v>163500</v>
      </c>
      <c r="G232" s="28">
        <v>163500</v>
      </c>
      <c r="H232" s="28">
        <v>0</v>
      </c>
    </row>
    <row r="233" spans="1:8" hidden="1" x14ac:dyDescent="0.25">
      <c r="A233" s="26" t="s">
        <v>788</v>
      </c>
      <c r="B233" s="23">
        <v>1558</v>
      </c>
      <c r="C233" s="24">
        <v>860011153</v>
      </c>
      <c r="D233" s="23" t="s">
        <v>789</v>
      </c>
      <c r="E233" s="1" t="s">
        <v>790</v>
      </c>
      <c r="F233" s="28">
        <v>25427500</v>
      </c>
      <c r="G233" s="28">
        <v>25427500</v>
      </c>
      <c r="H233" s="28">
        <v>0</v>
      </c>
    </row>
    <row r="234" spans="1:8" hidden="1" x14ac:dyDescent="0.25">
      <c r="A234" s="26" t="s">
        <v>788</v>
      </c>
      <c r="B234" s="23" t="s">
        <v>792</v>
      </c>
      <c r="C234" s="24">
        <v>800153993</v>
      </c>
      <c r="D234" s="23" t="s">
        <v>793</v>
      </c>
      <c r="E234" s="1" t="s">
        <v>794</v>
      </c>
      <c r="F234" s="28">
        <v>3145036</v>
      </c>
      <c r="G234" s="28">
        <v>3145036</v>
      </c>
      <c r="H234" s="28">
        <v>0</v>
      </c>
    </row>
    <row r="235" spans="1:8" hidden="1" x14ac:dyDescent="0.25">
      <c r="A235" s="26" t="s">
        <v>788</v>
      </c>
      <c r="B235" s="23" t="s">
        <v>795</v>
      </c>
      <c r="C235" s="24">
        <v>800153993</v>
      </c>
      <c r="D235" s="23" t="s">
        <v>793</v>
      </c>
      <c r="E235" s="1" t="s">
        <v>794</v>
      </c>
      <c r="F235" s="28">
        <v>2606491</v>
      </c>
      <c r="G235" s="28">
        <v>2606491</v>
      </c>
      <c r="H235" s="28">
        <v>0</v>
      </c>
    </row>
    <row r="236" spans="1:8" hidden="1" x14ac:dyDescent="0.25">
      <c r="A236" s="26" t="s">
        <v>788</v>
      </c>
      <c r="B236" s="23" t="s">
        <v>796</v>
      </c>
      <c r="C236" s="24">
        <v>800153993</v>
      </c>
      <c r="D236" s="23" t="s">
        <v>793</v>
      </c>
      <c r="E236" s="1" t="s">
        <v>794</v>
      </c>
      <c r="F236" s="28">
        <v>3161819</v>
      </c>
      <c r="G236" s="28">
        <v>3161819</v>
      </c>
      <c r="H236" s="28">
        <v>0</v>
      </c>
    </row>
    <row r="237" spans="1:8" hidden="1" x14ac:dyDescent="0.25">
      <c r="A237" s="26" t="s">
        <v>788</v>
      </c>
      <c r="B237" s="23" t="s">
        <v>797</v>
      </c>
      <c r="C237" s="1">
        <v>800153993</v>
      </c>
      <c r="D237" s="23" t="s">
        <v>793</v>
      </c>
      <c r="E237" s="1" t="s">
        <v>794</v>
      </c>
      <c r="F237" s="28">
        <v>3036463</v>
      </c>
      <c r="G237" s="28">
        <v>3036463</v>
      </c>
      <c r="H237" s="28">
        <v>0</v>
      </c>
    </row>
    <row r="238" spans="1:8" hidden="1" x14ac:dyDescent="0.25">
      <c r="A238" s="26" t="s">
        <v>788</v>
      </c>
      <c r="B238" s="23" t="s">
        <v>797</v>
      </c>
      <c r="C238" s="24">
        <v>800153993</v>
      </c>
      <c r="D238" s="23" t="s">
        <v>793</v>
      </c>
      <c r="E238" s="1" t="s">
        <v>794</v>
      </c>
      <c r="F238" s="28">
        <v>3036463</v>
      </c>
      <c r="G238" s="28">
        <v>3036463</v>
      </c>
      <c r="H238" s="28">
        <v>0</v>
      </c>
    </row>
    <row r="239" spans="1:8" hidden="1" x14ac:dyDescent="0.25">
      <c r="A239" s="26" t="s">
        <v>788</v>
      </c>
      <c r="B239" s="23" t="s">
        <v>798</v>
      </c>
      <c r="C239" s="24">
        <v>800153993</v>
      </c>
      <c r="D239" s="23" t="s">
        <v>793</v>
      </c>
      <c r="E239" s="1" t="s">
        <v>794</v>
      </c>
      <c r="F239" s="28">
        <v>2669697</v>
      </c>
      <c r="G239" s="28">
        <v>2669697</v>
      </c>
      <c r="H239" s="28">
        <v>0</v>
      </c>
    </row>
    <row r="240" spans="1:8" hidden="1" x14ac:dyDescent="0.25">
      <c r="A240" s="26" t="s">
        <v>788</v>
      </c>
      <c r="B240" s="23" t="s">
        <v>799</v>
      </c>
      <c r="C240" s="24">
        <v>800153993</v>
      </c>
      <c r="D240" s="23" t="s">
        <v>793</v>
      </c>
      <c r="E240" s="1" t="s">
        <v>794</v>
      </c>
      <c r="F240" s="28">
        <v>2669697</v>
      </c>
      <c r="G240" s="28">
        <v>0</v>
      </c>
      <c r="H240" s="28">
        <v>2669697</v>
      </c>
    </row>
    <row r="241" spans="1:8" hidden="1" x14ac:dyDescent="0.25">
      <c r="A241" s="26" t="s">
        <v>788</v>
      </c>
      <c r="B241" s="27">
        <v>1281</v>
      </c>
      <c r="C241" s="24">
        <v>800226175</v>
      </c>
      <c r="D241" s="23" t="s">
        <v>791</v>
      </c>
      <c r="E241" s="1" t="s">
        <v>790</v>
      </c>
      <c r="F241" s="28">
        <v>163500</v>
      </c>
      <c r="G241" s="28">
        <v>163500</v>
      </c>
      <c r="H241" s="28">
        <v>0</v>
      </c>
    </row>
    <row r="242" spans="1:8" hidden="1" x14ac:dyDescent="0.25">
      <c r="A242" s="26" t="s">
        <v>788</v>
      </c>
      <c r="B242" s="27">
        <v>1281</v>
      </c>
      <c r="C242" s="24">
        <v>860011153</v>
      </c>
      <c r="D242" s="23" t="s">
        <v>789</v>
      </c>
      <c r="E242" s="1" t="s">
        <v>790</v>
      </c>
      <c r="F242" s="28">
        <v>25257700</v>
      </c>
      <c r="G242" s="28">
        <v>25257700</v>
      </c>
      <c r="H242" s="28">
        <v>0</v>
      </c>
    </row>
    <row r="243" spans="1:8" hidden="1" x14ac:dyDescent="0.25">
      <c r="A243" s="26" t="s">
        <v>788</v>
      </c>
      <c r="B243" s="27">
        <v>184</v>
      </c>
      <c r="C243" s="24">
        <v>800153993</v>
      </c>
      <c r="D243" s="23" t="s">
        <v>793</v>
      </c>
      <c r="E243" s="1" t="s">
        <v>794</v>
      </c>
      <c r="F243" s="28">
        <v>2841852</v>
      </c>
      <c r="G243" s="28">
        <v>2841852</v>
      </c>
      <c r="H243" s="28">
        <v>0</v>
      </c>
    </row>
    <row r="244" spans="1:8" hidden="1" x14ac:dyDescent="0.25">
      <c r="A244" s="26" t="s">
        <v>788</v>
      </c>
      <c r="B244" s="27">
        <v>2552</v>
      </c>
      <c r="C244" s="24">
        <v>215750090015</v>
      </c>
      <c r="D244" s="23" t="s">
        <v>800</v>
      </c>
      <c r="E244" s="1" t="s">
        <v>801</v>
      </c>
      <c r="F244" s="28">
        <v>2315600</v>
      </c>
      <c r="G244" s="28">
        <v>2315600</v>
      </c>
      <c r="H244" s="28">
        <v>0</v>
      </c>
    </row>
    <row r="245" spans="1:8" hidden="1" x14ac:dyDescent="0.25">
      <c r="A245" s="26" t="s">
        <v>788</v>
      </c>
      <c r="B245" s="27">
        <v>2552</v>
      </c>
      <c r="C245" s="24">
        <v>860035827</v>
      </c>
      <c r="D245" s="23" t="s">
        <v>802</v>
      </c>
      <c r="E245" s="1" t="s">
        <v>801</v>
      </c>
      <c r="F245" s="28">
        <v>172513</v>
      </c>
      <c r="G245" s="28">
        <v>172513</v>
      </c>
      <c r="H245" s="28">
        <v>0</v>
      </c>
    </row>
    <row r="246" spans="1:8" hidden="1" x14ac:dyDescent="0.25">
      <c r="A246" s="26" t="s">
        <v>788</v>
      </c>
      <c r="B246" s="27">
        <v>357</v>
      </c>
      <c r="C246" s="24">
        <v>860011153</v>
      </c>
      <c r="D246" s="23" t="s">
        <v>789</v>
      </c>
      <c r="E246" s="1" t="s">
        <v>790</v>
      </c>
      <c r="F246" s="28">
        <v>22885100</v>
      </c>
      <c r="G246" s="28">
        <v>22885100</v>
      </c>
      <c r="H246" s="28">
        <v>0</v>
      </c>
    </row>
    <row r="247" spans="1:8" hidden="1" x14ac:dyDescent="0.25">
      <c r="A247" s="26" t="s">
        <v>788</v>
      </c>
      <c r="B247" s="27">
        <v>663</v>
      </c>
      <c r="C247" s="24">
        <v>800153993</v>
      </c>
      <c r="D247" s="23" t="s">
        <v>793</v>
      </c>
      <c r="E247" s="1" t="s">
        <v>794</v>
      </c>
      <c r="F247" s="28">
        <v>2866802</v>
      </c>
      <c r="G247" s="28">
        <v>2866802</v>
      </c>
      <c r="H247" s="28">
        <v>0</v>
      </c>
    </row>
    <row r="248" spans="1:8" hidden="1" x14ac:dyDescent="0.25">
      <c r="A248" s="25" t="s">
        <v>788</v>
      </c>
      <c r="B248" s="27">
        <v>730</v>
      </c>
      <c r="C248" s="24">
        <v>800131648</v>
      </c>
      <c r="D248" s="23" t="s">
        <v>803</v>
      </c>
      <c r="E248" s="1" t="s">
        <v>804</v>
      </c>
      <c r="F248" s="28">
        <v>1010000</v>
      </c>
      <c r="G248" s="28">
        <v>1010000</v>
      </c>
      <c r="H248" s="28">
        <v>0</v>
      </c>
    </row>
    <row r="249" spans="1:8" hidden="1" x14ac:dyDescent="0.25">
      <c r="A249" s="26" t="s">
        <v>805</v>
      </c>
      <c r="B249" s="23">
        <v>170</v>
      </c>
      <c r="C249" s="24">
        <v>900355181</v>
      </c>
      <c r="D249" s="23" t="s">
        <v>360</v>
      </c>
      <c r="E249" s="1" t="s">
        <v>806</v>
      </c>
      <c r="F249" s="28">
        <v>70000000</v>
      </c>
      <c r="G249" s="28">
        <v>14183364</v>
      </c>
      <c r="H249" s="28">
        <v>55816636</v>
      </c>
    </row>
    <row r="250" spans="1:8" hidden="1" x14ac:dyDescent="0.25">
      <c r="A250" s="26" t="s">
        <v>805</v>
      </c>
      <c r="B250" s="23">
        <v>171</v>
      </c>
      <c r="C250" s="24">
        <v>900355181</v>
      </c>
      <c r="D250" s="23" t="s">
        <v>360</v>
      </c>
      <c r="E250" s="1" t="s">
        <v>806</v>
      </c>
      <c r="F250" s="28">
        <v>15999998</v>
      </c>
      <c r="G250" s="28">
        <v>10234713</v>
      </c>
      <c r="H250" s="28">
        <v>5765285</v>
      </c>
    </row>
    <row r="251" spans="1:8" hidden="1" x14ac:dyDescent="0.25">
      <c r="A251" s="26" t="s">
        <v>805</v>
      </c>
      <c r="B251" s="23">
        <v>172</v>
      </c>
      <c r="C251" s="24">
        <v>900355181</v>
      </c>
      <c r="D251" s="23" t="s">
        <v>360</v>
      </c>
      <c r="E251" s="1" t="s">
        <v>806</v>
      </c>
      <c r="F251" s="28">
        <v>15000000</v>
      </c>
      <c r="G251" s="28">
        <v>12903959</v>
      </c>
      <c r="H251" s="28">
        <v>2096041</v>
      </c>
    </row>
    <row r="252" spans="1:8" hidden="1" x14ac:dyDescent="0.25">
      <c r="A252" s="26" t="s">
        <v>805</v>
      </c>
      <c r="B252" s="23">
        <v>173</v>
      </c>
      <c r="C252" s="24">
        <v>900355181</v>
      </c>
      <c r="D252" s="23" t="s">
        <v>360</v>
      </c>
      <c r="E252" s="1" t="s">
        <v>806</v>
      </c>
      <c r="F252" s="28">
        <v>10000000</v>
      </c>
      <c r="G252" s="28">
        <v>9860636</v>
      </c>
      <c r="H252" s="28">
        <v>139364</v>
      </c>
    </row>
    <row r="253" spans="1:8" hidden="1" x14ac:dyDescent="0.25">
      <c r="A253" s="26" t="s">
        <v>805</v>
      </c>
      <c r="B253" s="23">
        <v>174</v>
      </c>
      <c r="C253" s="24">
        <v>830077380</v>
      </c>
      <c r="D253" s="23" t="s">
        <v>361</v>
      </c>
      <c r="E253" s="1" t="s">
        <v>807</v>
      </c>
      <c r="F253" s="28">
        <v>323377691</v>
      </c>
      <c r="G253" s="28">
        <v>303152629</v>
      </c>
      <c r="H253" s="28">
        <v>20225062</v>
      </c>
    </row>
    <row r="254" spans="1:8" hidden="1" x14ac:dyDescent="0.25">
      <c r="A254" s="26" t="s">
        <v>805</v>
      </c>
      <c r="B254" s="23">
        <v>175</v>
      </c>
      <c r="C254" s="24">
        <v>900710493</v>
      </c>
      <c r="D254" s="23" t="s">
        <v>362</v>
      </c>
      <c r="E254" s="1" t="s">
        <v>806</v>
      </c>
      <c r="F254" s="28">
        <v>15000000</v>
      </c>
      <c r="G254" s="28">
        <v>0</v>
      </c>
      <c r="H254" s="28">
        <v>15000000</v>
      </c>
    </row>
    <row r="255" spans="1:8" hidden="1" x14ac:dyDescent="0.25">
      <c r="A255" s="26" t="s">
        <v>805</v>
      </c>
      <c r="B255" s="23">
        <v>180</v>
      </c>
      <c r="C255" s="24">
        <v>79204832</v>
      </c>
      <c r="D255" s="23" t="s">
        <v>808</v>
      </c>
      <c r="E255" s="1" t="s">
        <v>806</v>
      </c>
      <c r="F255" s="28">
        <v>4000000</v>
      </c>
      <c r="G255" s="28">
        <v>432072</v>
      </c>
      <c r="H255" s="28">
        <v>3567928</v>
      </c>
    </row>
    <row r="256" spans="1:8" hidden="1" x14ac:dyDescent="0.25">
      <c r="A256" s="26" t="s">
        <v>805</v>
      </c>
      <c r="B256" s="27">
        <v>164</v>
      </c>
      <c r="C256" s="24">
        <v>830122566</v>
      </c>
      <c r="D256" s="23" t="s">
        <v>809</v>
      </c>
      <c r="E256" s="1" t="s">
        <v>810</v>
      </c>
      <c r="F256" s="28">
        <v>44443448</v>
      </c>
      <c r="G256" s="28">
        <v>14663836</v>
      </c>
      <c r="H256" s="28">
        <v>29779612</v>
      </c>
    </row>
    <row r="257" spans="1:8" hidden="1" x14ac:dyDescent="0.25">
      <c r="A257" s="26" t="s">
        <v>805</v>
      </c>
      <c r="B257" s="27">
        <v>167</v>
      </c>
      <c r="C257" s="24">
        <v>901540193</v>
      </c>
      <c r="D257" s="23" t="s">
        <v>811</v>
      </c>
      <c r="E257" s="1" t="s">
        <v>812</v>
      </c>
      <c r="F257" s="28">
        <v>150000000</v>
      </c>
      <c r="G257" s="28">
        <v>80000000</v>
      </c>
      <c r="H257" s="28">
        <v>70000000</v>
      </c>
    </row>
    <row r="258" spans="1:8" hidden="1" x14ac:dyDescent="0.25">
      <c r="A258" s="26" t="s">
        <v>805</v>
      </c>
      <c r="B258" s="27">
        <v>167</v>
      </c>
      <c r="C258" s="24">
        <v>901540193</v>
      </c>
      <c r="D258" s="23" t="s">
        <v>811</v>
      </c>
      <c r="E258" s="1" t="s">
        <v>813</v>
      </c>
      <c r="F258" s="28">
        <v>127369852</v>
      </c>
      <c r="G258" s="28">
        <v>0</v>
      </c>
      <c r="H258" s="28">
        <v>127369852</v>
      </c>
    </row>
    <row r="259" spans="1:8" hidden="1" x14ac:dyDescent="0.25">
      <c r="A259" s="26" t="s">
        <v>805</v>
      </c>
      <c r="B259" s="23" t="s">
        <v>814</v>
      </c>
      <c r="C259" s="24">
        <v>901401558</v>
      </c>
      <c r="D259" s="23" t="s">
        <v>815</v>
      </c>
      <c r="E259" s="1" t="s">
        <v>816</v>
      </c>
      <c r="F259" s="28">
        <v>37935542</v>
      </c>
      <c r="G259" s="28">
        <v>21751765</v>
      </c>
      <c r="H259" s="28">
        <v>16183777</v>
      </c>
    </row>
    <row r="260" spans="1:8" hidden="1" x14ac:dyDescent="0.25">
      <c r="A260" s="26" t="s">
        <v>805</v>
      </c>
      <c r="B260" s="27">
        <v>177</v>
      </c>
      <c r="C260" s="24">
        <v>830095213</v>
      </c>
      <c r="D260" s="23" t="s">
        <v>817</v>
      </c>
      <c r="E260" s="1" t="s">
        <v>818</v>
      </c>
      <c r="F260" s="28">
        <v>30000000</v>
      </c>
      <c r="G260" s="28">
        <v>5475363</v>
      </c>
      <c r="H260" s="28">
        <v>24524637</v>
      </c>
    </row>
    <row r="261" spans="1:8" hidden="1" x14ac:dyDescent="0.25">
      <c r="A261" s="26" t="s">
        <v>805</v>
      </c>
      <c r="B261" s="27">
        <v>178</v>
      </c>
      <c r="C261" s="24">
        <v>800015583</v>
      </c>
      <c r="D261" s="23" t="s">
        <v>358</v>
      </c>
      <c r="E261" s="1" t="s">
        <v>819</v>
      </c>
      <c r="F261" s="28">
        <v>132273930</v>
      </c>
      <c r="G261" s="28">
        <v>31674992</v>
      </c>
      <c r="H261" s="28">
        <v>100598938</v>
      </c>
    </row>
    <row r="262" spans="1:8" hidden="1" x14ac:dyDescent="0.25">
      <c r="A262" s="26" t="s">
        <v>805</v>
      </c>
      <c r="B262" s="27" t="s">
        <v>862</v>
      </c>
      <c r="C262" s="24">
        <v>901351386</v>
      </c>
      <c r="D262" s="23" t="s">
        <v>820</v>
      </c>
      <c r="E262" s="1" t="s">
        <v>821</v>
      </c>
      <c r="F262" s="29">
        <v>7249506</v>
      </c>
      <c r="G262" s="28">
        <v>7249506</v>
      </c>
      <c r="H262" s="28">
        <v>0</v>
      </c>
    </row>
    <row r="263" spans="1:8" hidden="1" x14ac:dyDescent="0.25">
      <c r="A263" s="26" t="s">
        <v>805</v>
      </c>
      <c r="B263" s="27">
        <v>181</v>
      </c>
      <c r="C263" s="24">
        <v>901351386</v>
      </c>
      <c r="D263" s="23" t="s">
        <v>820</v>
      </c>
      <c r="E263" s="1" t="s">
        <v>822</v>
      </c>
      <c r="F263" s="28">
        <v>23727655</v>
      </c>
      <c r="G263" s="28">
        <v>23727655</v>
      </c>
      <c r="H263" s="28">
        <v>0</v>
      </c>
    </row>
    <row r="264" spans="1:8" hidden="1" x14ac:dyDescent="0.25">
      <c r="A264" s="25" t="s">
        <v>805</v>
      </c>
      <c r="B264" s="27">
        <v>182</v>
      </c>
      <c r="C264" s="24">
        <v>900370262</v>
      </c>
      <c r="D264" s="23" t="s">
        <v>369</v>
      </c>
      <c r="E264" s="1" t="s">
        <v>823</v>
      </c>
      <c r="F264" s="28">
        <v>451785664</v>
      </c>
      <c r="G264" s="28">
        <v>113366201</v>
      </c>
      <c r="H264" s="28">
        <v>338419463</v>
      </c>
    </row>
    <row r="265" spans="1:8" hidden="1" x14ac:dyDescent="0.25">
      <c r="A265" s="26" t="s">
        <v>824</v>
      </c>
      <c r="B265" s="23">
        <v>543</v>
      </c>
      <c r="C265" s="1">
        <v>52323292</v>
      </c>
      <c r="D265" s="23" t="s">
        <v>825</v>
      </c>
      <c r="E265" s="1" t="s">
        <v>826</v>
      </c>
      <c r="F265" s="28">
        <v>94071463</v>
      </c>
      <c r="G265" s="28">
        <v>36102812</v>
      </c>
      <c r="H265" s="28">
        <v>57968651</v>
      </c>
    </row>
    <row r="266" spans="1:8" hidden="1" x14ac:dyDescent="0.25">
      <c r="A266" s="26" t="s">
        <v>824</v>
      </c>
      <c r="B266" s="23">
        <v>550</v>
      </c>
      <c r="C266" s="1">
        <v>51750169</v>
      </c>
      <c r="D266" s="23" t="s">
        <v>827</v>
      </c>
      <c r="E266" s="1" t="s">
        <v>826</v>
      </c>
      <c r="F266" s="28">
        <v>150772232</v>
      </c>
      <c r="G266" s="28">
        <v>120312942</v>
      </c>
      <c r="H266" s="28">
        <v>30459290</v>
      </c>
    </row>
    <row r="267" spans="1:8" hidden="1" x14ac:dyDescent="0.25">
      <c r="A267" s="26" t="s">
        <v>824</v>
      </c>
      <c r="B267" s="27">
        <v>540</v>
      </c>
      <c r="C267" s="24">
        <v>41397976</v>
      </c>
      <c r="D267" s="23" t="s">
        <v>828</v>
      </c>
      <c r="E267" s="1" t="s">
        <v>826</v>
      </c>
      <c r="F267" s="28">
        <v>154343724</v>
      </c>
      <c r="G267" s="28">
        <v>127608466</v>
      </c>
      <c r="H267" s="28">
        <v>26735258</v>
      </c>
    </row>
    <row r="268" spans="1:8" hidden="1" x14ac:dyDescent="0.25">
      <c r="A268" s="26" t="s">
        <v>824</v>
      </c>
      <c r="B268" s="27">
        <v>544</v>
      </c>
      <c r="C268" s="24">
        <v>3020283</v>
      </c>
      <c r="D268" s="23" t="s">
        <v>829</v>
      </c>
      <c r="E268" s="1" t="s">
        <v>826</v>
      </c>
      <c r="F268" s="28">
        <v>42138915</v>
      </c>
      <c r="G268" s="28">
        <v>31123214</v>
      </c>
      <c r="H268" s="28">
        <v>11015701</v>
      </c>
    </row>
    <row r="269" spans="1:8" hidden="1" x14ac:dyDescent="0.25">
      <c r="A269" s="26" t="s">
        <v>824</v>
      </c>
      <c r="B269" s="27">
        <v>544</v>
      </c>
      <c r="C269" s="24">
        <v>35325010</v>
      </c>
      <c r="D269" s="23" t="s">
        <v>830</v>
      </c>
      <c r="E269" s="1" t="s">
        <v>826</v>
      </c>
      <c r="F269" s="28">
        <v>42138916</v>
      </c>
      <c r="G269" s="28">
        <v>31123214</v>
      </c>
      <c r="H269" s="28">
        <v>11015702</v>
      </c>
    </row>
    <row r="270" spans="1:8" hidden="1" x14ac:dyDescent="0.25">
      <c r="A270" s="26" t="s">
        <v>824</v>
      </c>
      <c r="B270" s="27">
        <v>545</v>
      </c>
      <c r="C270" s="24">
        <v>51850125</v>
      </c>
      <c r="D270" s="23" t="s">
        <v>831</v>
      </c>
      <c r="E270" s="1" t="s">
        <v>826</v>
      </c>
      <c r="F270" s="28">
        <v>58717302</v>
      </c>
      <c r="G270" s="28">
        <v>22676695</v>
      </c>
      <c r="H270" s="28">
        <v>36040607</v>
      </c>
    </row>
    <row r="271" spans="1:8" hidden="1" x14ac:dyDescent="0.25">
      <c r="A271" s="26" t="s">
        <v>824</v>
      </c>
      <c r="B271" s="27">
        <v>545</v>
      </c>
      <c r="C271" s="24">
        <v>80366331</v>
      </c>
      <c r="D271" s="23" t="s">
        <v>832</v>
      </c>
      <c r="E271" s="1" t="s">
        <v>826</v>
      </c>
      <c r="F271" s="28">
        <v>58717302</v>
      </c>
      <c r="G271" s="28">
        <v>22676695</v>
      </c>
      <c r="H271" s="28">
        <v>36040607</v>
      </c>
    </row>
    <row r="272" spans="1:8" hidden="1" x14ac:dyDescent="0.25">
      <c r="A272" s="26" t="s">
        <v>824</v>
      </c>
      <c r="B272" s="27">
        <v>547</v>
      </c>
      <c r="C272" s="24">
        <v>6510553</v>
      </c>
      <c r="D272" s="23" t="s">
        <v>833</v>
      </c>
      <c r="E272" s="1" t="s">
        <v>826</v>
      </c>
      <c r="F272" s="28">
        <v>127633936</v>
      </c>
      <c r="G272" s="28">
        <v>93240634</v>
      </c>
      <c r="H272" s="28">
        <v>34393302</v>
      </c>
    </row>
    <row r="273" spans="1:8" hidden="1" x14ac:dyDescent="0.25">
      <c r="A273" s="26" t="s">
        <v>824</v>
      </c>
      <c r="B273" s="27">
        <v>548</v>
      </c>
      <c r="C273" s="24">
        <v>19063987</v>
      </c>
      <c r="D273" s="23" t="s">
        <v>834</v>
      </c>
      <c r="E273" s="1" t="s">
        <v>826</v>
      </c>
      <c r="F273" s="28">
        <v>222200744</v>
      </c>
      <c r="G273" s="28">
        <v>81737046</v>
      </c>
      <c r="H273" s="28">
        <v>140463698</v>
      </c>
    </row>
    <row r="274" spans="1:8" hidden="1" x14ac:dyDescent="0.25">
      <c r="A274" s="26" t="s">
        <v>824</v>
      </c>
      <c r="B274" s="27">
        <v>561</v>
      </c>
      <c r="C274" s="24">
        <v>1010220072</v>
      </c>
      <c r="D274" s="23" t="s">
        <v>835</v>
      </c>
      <c r="E274" s="1" t="s">
        <v>826</v>
      </c>
      <c r="F274" s="28">
        <v>6860329</v>
      </c>
      <c r="G274" s="28">
        <v>0</v>
      </c>
      <c r="H274" s="28">
        <v>6860329</v>
      </c>
    </row>
    <row r="275" spans="1:8" hidden="1" x14ac:dyDescent="0.25">
      <c r="A275" s="26" t="s">
        <v>824</v>
      </c>
      <c r="B275" s="27">
        <v>561</v>
      </c>
      <c r="C275" s="24">
        <v>1018441636</v>
      </c>
      <c r="D275" s="23" t="s">
        <v>836</v>
      </c>
      <c r="E275" s="1" t="s">
        <v>826</v>
      </c>
      <c r="F275" s="28">
        <v>6860329</v>
      </c>
      <c r="G275" s="28">
        <v>0</v>
      </c>
      <c r="H275" s="28">
        <v>6860329</v>
      </c>
    </row>
    <row r="276" spans="1:8" hidden="1" x14ac:dyDescent="0.25">
      <c r="A276" s="26" t="s">
        <v>824</v>
      </c>
      <c r="B276" s="27">
        <v>561</v>
      </c>
      <c r="C276" s="24">
        <v>17124176</v>
      </c>
      <c r="D276" s="23" t="s">
        <v>837</v>
      </c>
      <c r="E276" s="1" t="s">
        <v>826</v>
      </c>
      <c r="F276" s="28">
        <v>13720656</v>
      </c>
      <c r="G276" s="28">
        <v>0</v>
      </c>
      <c r="H276" s="28">
        <v>13720656</v>
      </c>
    </row>
    <row r="277" spans="1:8" hidden="1" x14ac:dyDescent="0.25">
      <c r="A277" s="26" t="s">
        <v>824</v>
      </c>
      <c r="B277" s="27">
        <v>561</v>
      </c>
      <c r="C277" s="24">
        <v>19184161</v>
      </c>
      <c r="D277" s="23" t="s">
        <v>838</v>
      </c>
      <c r="E277" s="1" t="s">
        <v>826</v>
      </c>
      <c r="F277" s="28">
        <v>13720656</v>
      </c>
      <c r="G277" s="28">
        <v>0</v>
      </c>
      <c r="H277" s="28">
        <v>13720656</v>
      </c>
    </row>
    <row r="278" spans="1:8" hidden="1" x14ac:dyDescent="0.25">
      <c r="A278" s="26" t="s">
        <v>824</v>
      </c>
      <c r="B278" s="27">
        <v>561</v>
      </c>
      <c r="C278" s="24">
        <v>19298190</v>
      </c>
      <c r="D278" s="23" t="s">
        <v>839</v>
      </c>
      <c r="E278" s="1" t="s">
        <v>826</v>
      </c>
      <c r="F278" s="28">
        <v>13720656</v>
      </c>
      <c r="G278" s="28">
        <v>0</v>
      </c>
      <c r="H278" s="28">
        <v>13720656</v>
      </c>
    </row>
    <row r="279" spans="1:8" hidden="1" x14ac:dyDescent="0.25">
      <c r="A279" s="26" t="s">
        <v>824</v>
      </c>
      <c r="B279" s="27">
        <v>561</v>
      </c>
      <c r="C279" s="24">
        <v>19437503</v>
      </c>
      <c r="D279" s="23" t="s">
        <v>840</v>
      </c>
      <c r="E279" s="1" t="s">
        <v>826</v>
      </c>
      <c r="F279" s="28">
        <v>13720656</v>
      </c>
      <c r="G279" s="28">
        <v>0</v>
      </c>
      <c r="H279" s="28">
        <v>13720656</v>
      </c>
    </row>
    <row r="280" spans="1:8" hidden="1" x14ac:dyDescent="0.25">
      <c r="A280" s="26" t="s">
        <v>824</v>
      </c>
      <c r="B280" s="27">
        <v>561</v>
      </c>
      <c r="C280" s="24">
        <v>19444568</v>
      </c>
      <c r="D280" s="23" t="s">
        <v>841</v>
      </c>
      <c r="E280" s="1" t="s">
        <v>826</v>
      </c>
      <c r="F280" s="28">
        <v>13720656</v>
      </c>
      <c r="G280" s="28">
        <v>0</v>
      </c>
      <c r="H280" s="28">
        <v>13720656</v>
      </c>
    </row>
    <row r="281" spans="1:8" hidden="1" x14ac:dyDescent="0.25">
      <c r="A281" s="26" t="s">
        <v>824</v>
      </c>
      <c r="B281" s="27">
        <v>561</v>
      </c>
      <c r="C281" s="24">
        <v>19486322</v>
      </c>
      <c r="D281" s="23" t="s">
        <v>842</v>
      </c>
      <c r="E281" s="1" t="s">
        <v>826</v>
      </c>
      <c r="F281" s="28">
        <v>13720656</v>
      </c>
      <c r="G281" s="28">
        <v>0</v>
      </c>
      <c r="H281" s="28">
        <v>13720656</v>
      </c>
    </row>
    <row r="282" spans="1:8" hidden="1" x14ac:dyDescent="0.25">
      <c r="A282" s="26" t="s">
        <v>824</v>
      </c>
      <c r="B282" s="27">
        <v>561</v>
      </c>
      <c r="C282" s="24">
        <v>41594630</v>
      </c>
      <c r="D282" s="23" t="s">
        <v>843</v>
      </c>
      <c r="E282" s="1" t="s">
        <v>826</v>
      </c>
      <c r="F282" s="28">
        <v>13720656</v>
      </c>
      <c r="G282" s="28">
        <v>0</v>
      </c>
      <c r="H282" s="28">
        <v>13720656</v>
      </c>
    </row>
    <row r="283" spans="1:8" hidden="1" x14ac:dyDescent="0.25">
      <c r="A283" s="26" t="s">
        <v>824</v>
      </c>
      <c r="B283" s="27">
        <v>561</v>
      </c>
      <c r="C283" s="24">
        <v>79359010</v>
      </c>
      <c r="D283" s="23" t="s">
        <v>844</v>
      </c>
      <c r="E283" s="1" t="s">
        <v>826</v>
      </c>
      <c r="F283" s="28">
        <v>13720656</v>
      </c>
      <c r="G283" s="28">
        <v>0</v>
      </c>
      <c r="H283" s="28">
        <v>13720656</v>
      </c>
    </row>
    <row r="284" spans="1:8" hidden="1" x14ac:dyDescent="0.25">
      <c r="A284" s="25" t="s">
        <v>824</v>
      </c>
      <c r="B284" s="27">
        <v>561</v>
      </c>
      <c r="C284" s="24">
        <v>79434781</v>
      </c>
      <c r="D284" s="23" t="s">
        <v>845</v>
      </c>
      <c r="E284" s="1" t="s">
        <v>826</v>
      </c>
      <c r="F284" s="28">
        <v>13720656</v>
      </c>
      <c r="G284" s="28">
        <v>0</v>
      </c>
      <c r="H284" s="28">
        <v>13720656</v>
      </c>
    </row>
    <row r="285" spans="1:8" hidden="1" x14ac:dyDescent="0.25">
      <c r="A285" s="26" t="s">
        <v>846</v>
      </c>
      <c r="B285" s="27">
        <v>34</v>
      </c>
      <c r="C285" s="24">
        <v>52162295</v>
      </c>
      <c r="D285" s="23" t="s">
        <v>847</v>
      </c>
      <c r="E285" s="1" t="s">
        <v>848</v>
      </c>
      <c r="F285" s="28">
        <v>14289471</v>
      </c>
      <c r="G285" s="28">
        <v>14289471</v>
      </c>
      <c r="H285" s="28">
        <v>0</v>
      </c>
    </row>
    <row r="286" spans="1:8" hidden="1" x14ac:dyDescent="0.25">
      <c r="A286" s="26" t="s">
        <v>846</v>
      </c>
      <c r="B286" s="27">
        <v>34</v>
      </c>
      <c r="C286" s="24">
        <v>79605649</v>
      </c>
      <c r="D286" s="23" t="s">
        <v>849</v>
      </c>
      <c r="E286" s="1" t="s">
        <v>848</v>
      </c>
      <c r="F286" s="28">
        <v>14289471</v>
      </c>
      <c r="G286" s="28">
        <v>14289471</v>
      </c>
      <c r="H286" s="28">
        <v>0</v>
      </c>
    </row>
    <row r="287" spans="1:8" hidden="1" x14ac:dyDescent="0.25">
      <c r="A287" s="26" t="s">
        <v>846</v>
      </c>
      <c r="B287" s="27">
        <v>158</v>
      </c>
      <c r="C287" s="24">
        <v>52837004</v>
      </c>
      <c r="D287" s="23" t="s">
        <v>850</v>
      </c>
      <c r="E287" s="1" t="s">
        <v>851</v>
      </c>
      <c r="F287" s="28">
        <v>71735156</v>
      </c>
      <c r="G287" s="28">
        <v>71735156</v>
      </c>
      <c r="H287" s="28">
        <v>0</v>
      </c>
    </row>
    <row r="288" spans="1:8" hidden="1" x14ac:dyDescent="0.25">
      <c r="A288" s="26" t="s">
        <v>846</v>
      </c>
      <c r="B288" s="27">
        <v>158</v>
      </c>
      <c r="C288" s="24">
        <v>901191896</v>
      </c>
      <c r="D288" s="23" t="s">
        <v>852</v>
      </c>
      <c r="E288" s="1" t="s">
        <v>851</v>
      </c>
      <c r="F288" s="28">
        <v>40263531</v>
      </c>
      <c r="G288" s="28">
        <v>40263531</v>
      </c>
      <c r="H288" s="28">
        <v>0</v>
      </c>
    </row>
    <row r="289" spans="1:8" hidden="1" x14ac:dyDescent="0.25">
      <c r="A289" s="26" t="s">
        <v>846</v>
      </c>
      <c r="B289" s="27">
        <v>49</v>
      </c>
      <c r="C289" s="24">
        <v>30318204</v>
      </c>
      <c r="D289" s="23" t="s">
        <v>853</v>
      </c>
      <c r="E289" s="1" t="s">
        <v>854</v>
      </c>
      <c r="F289" s="28">
        <v>1979738</v>
      </c>
      <c r="G289" s="28">
        <v>1979738</v>
      </c>
      <c r="H289" s="28">
        <v>0</v>
      </c>
    </row>
    <row r="290" spans="1:8" hidden="1" x14ac:dyDescent="0.25">
      <c r="A290" s="26" t="s">
        <v>846</v>
      </c>
      <c r="B290" s="27">
        <v>50</v>
      </c>
      <c r="C290" s="24">
        <v>79691785</v>
      </c>
      <c r="D290" s="23" t="s">
        <v>855</v>
      </c>
      <c r="E290" s="1" t="s">
        <v>854</v>
      </c>
      <c r="F290" s="28">
        <v>3507582</v>
      </c>
      <c r="G290" s="28">
        <v>3507582</v>
      </c>
      <c r="H290" s="28">
        <v>0</v>
      </c>
    </row>
    <row r="291" spans="1:8" hidden="1" x14ac:dyDescent="0.25">
      <c r="A291" s="26" t="s">
        <v>846</v>
      </c>
      <c r="B291" s="27">
        <v>52</v>
      </c>
      <c r="C291" s="24">
        <v>20410866</v>
      </c>
      <c r="D291" s="23" t="s">
        <v>856</v>
      </c>
      <c r="E291" s="1" t="s">
        <v>854</v>
      </c>
      <c r="F291" s="28">
        <v>1350535</v>
      </c>
      <c r="G291" s="28">
        <v>1350535</v>
      </c>
      <c r="H291" s="28">
        <v>0</v>
      </c>
    </row>
    <row r="292" spans="1:8" hidden="1" x14ac:dyDescent="0.25">
      <c r="A292" s="26" t="s">
        <v>846</v>
      </c>
      <c r="B292" s="27">
        <v>54</v>
      </c>
      <c r="C292" s="24">
        <v>52522403</v>
      </c>
      <c r="D292" s="23" t="s">
        <v>857</v>
      </c>
      <c r="E292" s="1" t="s">
        <v>854</v>
      </c>
      <c r="F292" s="28">
        <v>2650410</v>
      </c>
      <c r="G292" s="28">
        <v>2650410</v>
      </c>
      <c r="H292" s="28">
        <v>0</v>
      </c>
    </row>
    <row r="293" spans="1:8" hidden="1" x14ac:dyDescent="0.25">
      <c r="A293" s="26" t="s">
        <v>846</v>
      </c>
      <c r="B293" s="27">
        <v>55</v>
      </c>
      <c r="C293" s="24">
        <v>39651005</v>
      </c>
      <c r="D293" s="23" t="s">
        <v>858</v>
      </c>
      <c r="E293" s="1" t="s">
        <v>854</v>
      </c>
      <c r="F293" s="28">
        <v>2907984</v>
      </c>
      <c r="G293" s="28">
        <v>2907984</v>
      </c>
      <c r="H293" s="28">
        <v>0</v>
      </c>
    </row>
    <row r="294" spans="1:8" hidden="1" x14ac:dyDescent="0.25">
      <c r="A294" s="26" t="s">
        <v>846</v>
      </c>
      <c r="B294" s="27">
        <v>58</v>
      </c>
      <c r="C294" s="24">
        <v>19181820</v>
      </c>
      <c r="D294" s="23" t="s">
        <v>859</v>
      </c>
      <c r="E294" s="1" t="s">
        <v>854</v>
      </c>
      <c r="F294" s="28">
        <v>835679</v>
      </c>
      <c r="G294" s="28">
        <v>835679</v>
      </c>
      <c r="H294" s="28">
        <v>0</v>
      </c>
    </row>
    <row r="295" spans="1:8" hidden="1" x14ac:dyDescent="0.25">
      <c r="A295" s="25" t="s">
        <v>846</v>
      </c>
      <c r="B295" s="27">
        <v>58</v>
      </c>
      <c r="C295" s="24">
        <v>21075289</v>
      </c>
      <c r="D295" s="23" t="s">
        <v>860</v>
      </c>
      <c r="E295" s="1" t="s">
        <v>854</v>
      </c>
      <c r="F295" s="28">
        <v>835678</v>
      </c>
      <c r="G295" s="28">
        <v>835678</v>
      </c>
      <c r="H295" s="28">
        <v>0</v>
      </c>
    </row>
  </sheetData>
  <autoFilter ref="A1:H295">
    <filterColumn colId="1">
      <filters>
        <filter val="223"/>
        <filter val="223/2021"/>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IDIGER</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 Diana Barrios Garcia</dc:creator>
  <cp:lastModifiedBy>Viviana Alejandra Galeano</cp:lastModifiedBy>
  <dcterms:created xsi:type="dcterms:W3CDTF">2022-02-25T19:09:01Z</dcterms:created>
  <dcterms:modified xsi:type="dcterms:W3CDTF">2022-10-07T20:56:34Z</dcterms:modified>
</cp:coreProperties>
</file>